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FEBRUARIE 2025\31.01.2025 ALOCARE FEBRUARIE 2025\PARA_FEB 2025\"/>
    </mc:Choice>
  </mc:AlternateContent>
  <xr:revisionPtr revIDLastSave="0" documentId="13_ncr:1_{DA9AC381-64A0-4FFD-B164-2D1B7E96BBB4}" xr6:coauthVersionLast="36" xr6:coauthVersionMax="36" xr10:uidLastSave="{00000000-0000-0000-0000-000000000000}"/>
  <bookViews>
    <workbookView xWindow="0" yWindow="0" windowWidth="28800" windowHeight="11925" xr2:uid="{60FFEE36-4E44-4483-95DB-E13436E5F72C}"/>
  </bookViews>
  <sheets>
    <sheet name="PARACLIN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1" l="1"/>
  <c r="F174" i="1"/>
  <c r="E174" i="1"/>
  <c r="L173" i="1"/>
  <c r="H173" i="1"/>
  <c r="L172" i="1"/>
  <c r="H172" i="1"/>
  <c r="L171" i="1"/>
  <c r="H171" i="1"/>
  <c r="L170" i="1"/>
  <c r="H170" i="1"/>
  <c r="L169" i="1"/>
  <c r="H169" i="1"/>
  <c r="L168" i="1"/>
  <c r="H168" i="1"/>
  <c r="L167" i="1"/>
  <c r="H167" i="1"/>
  <c r="L166" i="1"/>
  <c r="H166" i="1"/>
  <c r="L165" i="1"/>
  <c r="H165" i="1"/>
  <c r="L164" i="1"/>
  <c r="H164" i="1"/>
  <c r="L163" i="1"/>
  <c r="H163" i="1"/>
  <c r="L162" i="1"/>
  <c r="H162" i="1"/>
  <c r="L161" i="1"/>
  <c r="H161" i="1"/>
  <c r="L160" i="1"/>
  <c r="H160" i="1"/>
  <c r="L159" i="1"/>
  <c r="H159" i="1"/>
  <c r="L158" i="1"/>
  <c r="H158" i="1"/>
  <c r="L157" i="1"/>
  <c r="H157" i="1"/>
  <c r="L156" i="1"/>
  <c r="H156" i="1"/>
  <c r="L155" i="1"/>
  <c r="H155" i="1"/>
  <c r="L154" i="1"/>
  <c r="H154" i="1"/>
  <c r="L153" i="1"/>
  <c r="H153" i="1"/>
  <c r="L152" i="1"/>
  <c r="H152" i="1"/>
  <c r="L151" i="1"/>
  <c r="H151" i="1"/>
  <c r="L150" i="1"/>
  <c r="H150" i="1"/>
  <c r="L149" i="1"/>
  <c r="H149" i="1"/>
  <c r="L148" i="1"/>
  <c r="H148" i="1"/>
  <c r="L147" i="1"/>
  <c r="H147" i="1"/>
  <c r="L146" i="1"/>
  <c r="H146" i="1"/>
  <c r="L145" i="1"/>
  <c r="H145" i="1"/>
  <c r="L144" i="1"/>
  <c r="H144" i="1"/>
  <c r="L143" i="1"/>
  <c r="H143" i="1"/>
  <c r="L142" i="1"/>
  <c r="H142" i="1"/>
  <c r="L141" i="1"/>
  <c r="H141" i="1"/>
  <c r="L140" i="1"/>
  <c r="H140" i="1"/>
  <c r="L139" i="1"/>
  <c r="H139" i="1"/>
  <c r="L138" i="1"/>
  <c r="H138" i="1"/>
  <c r="L137" i="1"/>
  <c r="H137" i="1"/>
  <c r="L136" i="1"/>
  <c r="H136" i="1"/>
  <c r="L135" i="1"/>
  <c r="H135" i="1"/>
  <c r="L134" i="1"/>
  <c r="H134" i="1"/>
  <c r="L133" i="1"/>
  <c r="H133" i="1"/>
  <c r="L132" i="1"/>
  <c r="H132" i="1"/>
  <c r="L131" i="1"/>
  <c r="H131" i="1"/>
  <c r="L130" i="1"/>
  <c r="H130" i="1"/>
  <c r="L129" i="1"/>
  <c r="H129" i="1"/>
  <c r="L128" i="1"/>
  <c r="H128" i="1"/>
  <c r="L127" i="1"/>
  <c r="H127" i="1"/>
  <c r="L126" i="1"/>
  <c r="H126" i="1"/>
  <c r="L125" i="1"/>
  <c r="H125" i="1"/>
  <c r="L124" i="1"/>
  <c r="H124" i="1"/>
  <c r="L123" i="1"/>
  <c r="H123" i="1"/>
  <c r="L122" i="1"/>
  <c r="H122" i="1"/>
  <c r="L121" i="1"/>
  <c r="H121" i="1"/>
  <c r="L120" i="1"/>
  <c r="H120" i="1"/>
  <c r="L119" i="1"/>
  <c r="H119" i="1"/>
  <c r="L118" i="1"/>
  <c r="H118" i="1"/>
  <c r="L117" i="1"/>
  <c r="H117" i="1"/>
  <c r="L116" i="1"/>
  <c r="H116" i="1"/>
  <c r="L115" i="1"/>
  <c r="H115" i="1"/>
  <c r="L114" i="1"/>
  <c r="H114" i="1"/>
  <c r="L113" i="1"/>
  <c r="H113" i="1"/>
  <c r="L112" i="1"/>
  <c r="H112" i="1"/>
  <c r="L111" i="1"/>
  <c r="H111" i="1"/>
  <c r="L110" i="1"/>
  <c r="H110" i="1"/>
  <c r="L109" i="1"/>
  <c r="H109" i="1"/>
  <c r="L108" i="1"/>
  <c r="H108" i="1"/>
  <c r="L107" i="1"/>
  <c r="H107" i="1"/>
  <c r="L106" i="1"/>
  <c r="H106" i="1"/>
  <c r="L105" i="1"/>
  <c r="H105" i="1"/>
  <c r="L104" i="1"/>
  <c r="H104" i="1"/>
  <c r="L103" i="1"/>
  <c r="H103" i="1"/>
  <c r="L102" i="1"/>
  <c r="H102" i="1"/>
  <c r="L101" i="1"/>
  <c r="H101" i="1"/>
  <c r="L100" i="1"/>
  <c r="H100" i="1"/>
  <c r="L99" i="1"/>
  <c r="H99" i="1"/>
  <c r="L98" i="1"/>
  <c r="H98" i="1"/>
  <c r="L97" i="1"/>
  <c r="H97" i="1"/>
  <c r="L96" i="1"/>
  <c r="H96" i="1"/>
  <c r="L95" i="1"/>
  <c r="H95" i="1"/>
  <c r="L94" i="1"/>
  <c r="H94" i="1"/>
  <c r="L93" i="1"/>
  <c r="H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L77" i="1"/>
  <c r="H77" i="1"/>
  <c r="L76" i="1"/>
  <c r="H76" i="1"/>
  <c r="L75" i="1"/>
  <c r="H75" i="1"/>
  <c r="L74" i="1"/>
  <c r="H74" i="1"/>
  <c r="L73" i="1"/>
  <c r="H73" i="1"/>
  <c r="L72" i="1"/>
  <c r="H72" i="1"/>
  <c r="L71" i="1"/>
  <c r="H71" i="1"/>
  <c r="L70" i="1"/>
  <c r="H70" i="1"/>
  <c r="L69" i="1"/>
  <c r="H69" i="1"/>
  <c r="L68" i="1"/>
  <c r="H68" i="1"/>
  <c r="L67" i="1"/>
  <c r="H67" i="1"/>
  <c r="L66" i="1"/>
  <c r="H66" i="1"/>
  <c r="L65" i="1"/>
  <c r="H65" i="1"/>
  <c r="L64" i="1"/>
  <c r="H64" i="1"/>
  <c r="L63" i="1"/>
  <c r="H63" i="1"/>
  <c r="L62" i="1"/>
  <c r="H62" i="1"/>
  <c r="L61" i="1"/>
  <c r="H61" i="1"/>
  <c r="L60" i="1"/>
  <c r="H60" i="1"/>
  <c r="L59" i="1"/>
  <c r="H59" i="1"/>
  <c r="L58" i="1"/>
  <c r="H58" i="1"/>
  <c r="L57" i="1"/>
  <c r="H57" i="1"/>
  <c r="L56" i="1"/>
  <c r="H56" i="1"/>
  <c r="L55" i="1"/>
  <c r="H55" i="1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L10" i="1"/>
  <c r="H10" i="1"/>
  <c r="L9" i="1"/>
  <c r="H9" i="1"/>
  <c r="J174" i="1"/>
  <c r="I174" i="1"/>
  <c r="H8" i="1"/>
  <c r="H174" i="1" l="1"/>
  <c r="L8" i="1"/>
  <c r="L174" i="1" s="1"/>
  <c r="K174" i="1"/>
</calcChain>
</file>

<file path=xl/sharedStrings.xml><?xml version="1.0" encoding="utf-8"?>
<sst xmlns="http://schemas.openxmlformats.org/spreadsheetml/2006/main" count="512" uniqueCount="351">
  <si>
    <t>INVESTIGATII PARACLINICE</t>
  </si>
  <si>
    <t>NR.CRT.</t>
  </si>
  <si>
    <t xml:space="preserve">NR. CONTR </t>
  </si>
  <si>
    <t>TIP</t>
  </si>
  <si>
    <t>DENUMIRE FURNIZOR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</si>
  <si>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</si>
  <si>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</si>
  <si>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</si>
  <si>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</si>
  <si>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</si>
  <si>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</si>
  <si>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</si>
  <si>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</si>
  <si>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</si>
  <si>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</si>
  <si>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</si>
  <si>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</si>
  <si>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</si>
  <si>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</si>
  <si>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</si>
  <si>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</si>
  <si>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</si>
  <si>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</si>
  <si>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</si>
  <si>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</si>
  <si>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</si>
  <si>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</si>
  <si>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</si>
  <si>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</si>
  <si>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</si>
  <si>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</si>
  <si>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</si>
  <si>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</si>
  <si>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</si>
  <si>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</si>
  <si>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</si>
  <si>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</si>
  <si>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</si>
  <si>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</si>
  <si>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</si>
  <si>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</si>
  <si>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</si>
  <si>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</si>
  <si>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</si>
  <si>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</si>
  <si>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 xml:space="preserve">L+AP 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</si>
  <si>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</si>
  <si>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</si>
  <si>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</si>
  <si>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</si>
  <si>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</si>
  <si>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</si>
  <si>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</si>
  <si>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</si>
  <si>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</si>
  <si>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</si>
  <si>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L+AP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</si>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</sst>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2" borderId="7" xfId="4" applyNumberFormat="1" applyFont="1" applyFill="1" applyBorder="1" applyAlignment="1">
      <alignment horizontal="center" wrapText="1"/>
    </xf>
    <xf numFmtId="164" fontId="5" fillId="2" borderId="6" xfId="5" applyFont="1" applyFill="1" applyBorder="1" applyAlignment="1">
      <alignment horizontal="left" wrapText="1"/>
    </xf>
    <xf numFmtId="0" fontId="4" fillId="2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3" fillId="0" borderId="8" xfId="1" applyFont="1" applyFill="1" applyBorder="1"/>
    <xf numFmtId="164" fontId="3" fillId="0" borderId="8" xfId="5" applyFont="1" applyFill="1" applyBorder="1" applyAlignment="1">
      <alignment horizontal="center" wrapText="1"/>
    </xf>
    <xf numFmtId="0" fontId="8" fillId="0" borderId="8" xfId="0" applyFont="1" applyFill="1" applyBorder="1"/>
    <xf numFmtId="164" fontId="9" fillId="0" borderId="8" xfId="5" applyFont="1" applyFill="1" applyBorder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</cellXfs>
  <cellStyles count="10">
    <cellStyle name="Comma 10" xfId="5" xr:uid="{F6F875E3-E1DB-4D97-9A92-5379DD6F164B}"/>
    <cellStyle name="Comma 10 2" xfId="8" xr:uid="{05901745-24C1-4AC6-B0CF-4CBC265A41B0}"/>
    <cellStyle name="Comma 2 2" xfId="4" xr:uid="{5C2B4A9B-D5C1-40D9-B262-CA3AFE6D5ABF}"/>
    <cellStyle name="Comma 2 3" xfId="7" xr:uid="{E3243E50-F6A1-4127-9A87-AE7A9DE4C0DF}"/>
    <cellStyle name="Normal" xfId="0" builtinId="0"/>
    <cellStyle name="Normal 2 2" xfId="1" xr:uid="{D4EBF8B1-9918-46B8-88F5-AE5D9FECE19E}"/>
    <cellStyle name="Normal 2 2 3" xfId="9" xr:uid="{7F5FCF5C-283E-4529-B52D-219C3561ED0C}"/>
    <cellStyle name="Normal 4 2" xfId="3" xr:uid="{C5B5D169-E65A-44C9-B8E2-6890BCC5A0CB}"/>
    <cellStyle name="Normal_PLAFON RAPORTAT TRIM.II,III 2004 10" xfId="2" xr:uid="{2AA2AE04-66E4-4C65-988E-31F19B486F72}"/>
    <cellStyle name="Normal_PLAFON RAPORTAT TRIM.II,III 2004 2 2" xfId="6" xr:uid="{ED93DDBF-506D-4EBA-BF37-018639CD3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1CA7-5685-4EF0-AB02-5668D717BD42}">
  <dimension ref="A3:L174"/>
  <sheetViews>
    <sheetView tabSelected="1" topLeftCell="A151" workbookViewId="0">
      <selection activeCell="N178" sqref="N178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6384" width="9.140625" style="1"/>
  </cols>
  <sheetData>
    <row r="3" spans="1:12" x14ac:dyDescent="0.3">
      <c r="D3" s="5" t="s">
        <v>0</v>
      </c>
    </row>
    <row r="4" spans="1:12" x14ac:dyDescent="0.3">
      <c r="C4" s="6"/>
      <c r="D4" s="7">
        <v>45688</v>
      </c>
    </row>
    <row r="5" spans="1:12" x14ac:dyDescent="0.3">
      <c r="B5" s="8"/>
      <c r="D5" s="9"/>
    </row>
    <row r="6" spans="1:12" s="13" customFormat="1" ht="23.25" customHeight="1" x14ac:dyDescent="0.3">
      <c r="A6" s="10" t="s">
        <v>1</v>
      </c>
      <c r="B6" s="11" t="s">
        <v>2</v>
      </c>
      <c r="C6" s="12" t="s">
        <v>3</v>
      </c>
      <c r="D6" s="10" t="s">
        <v>4</v>
      </c>
      <c r="E6" s="85">
        <v>45658</v>
      </c>
      <c r="F6" s="86"/>
      <c r="G6" s="86"/>
      <c r="H6" s="87"/>
      <c r="I6" s="85">
        <v>45689</v>
      </c>
      <c r="J6" s="86"/>
      <c r="K6" s="86"/>
      <c r="L6" s="87"/>
    </row>
    <row r="7" spans="1:12" s="19" customFormat="1" ht="42.75" customHeight="1" x14ac:dyDescent="0.3">
      <c r="A7" s="14"/>
      <c r="B7" s="15"/>
      <c r="C7" s="16"/>
      <c r="D7" s="14"/>
      <c r="E7" s="17" t="s">
        <v>5</v>
      </c>
      <c r="F7" s="18" t="s">
        <v>6</v>
      </c>
      <c r="G7" s="18" t="s">
        <v>7</v>
      </c>
      <c r="H7" s="17" t="s">
        <v>8</v>
      </c>
      <c r="I7" s="17" t="s">
        <v>5</v>
      </c>
      <c r="J7" s="18" t="s">
        <v>6</v>
      </c>
      <c r="K7" s="18" t="s">
        <v>7</v>
      </c>
      <c r="L7" s="17" t="s">
        <v>8</v>
      </c>
    </row>
    <row r="8" spans="1:12" x14ac:dyDescent="0.3">
      <c r="A8" s="20">
        <v>1</v>
      </c>
      <c r="B8" s="21" t="s">
        <v>9</v>
      </c>
      <c r="C8" s="22" t="s">
        <v>10</v>
      </c>
      <c r="D8" s="23" t="s">
        <v>11</v>
      </c>
      <c r="E8" s="24">
        <v>63705.250000000007</v>
      </c>
      <c r="F8" s="24"/>
      <c r="G8" s="25">
        <v>25682.43</v>
      </c>
      <c r="H8" s="24">
        <f>E8+F8+G8</f>
        <v>89387.680000000008</v>
      </c>
      <c r="I8" s="24">
        <v>64209.08</v>
      </c>
      <c r="J8" s="24">
        <v>0</v>
      </c>
      <c r="K8" s="24">
        <v>26302.69</v>
      </c>
      <c r="L8" s="24">
        <f>I8+J8+K8</f>
        <v>90511.77</v>
      </c>
    </row>
    <row r="9" spans="1:12" x14ac:dyDescent="0.3">
      <c r="A9" s="20">
        <v>2</v>
      </c>
      <c r="B9" s="26" t="s">
        <v>12</v>
      </c>
      <c r="C9" s="27" t="s">
        <v>13</v>
      </c>
      <c r="D9" s="28" t="s">
        <v>14</v>
      </c>
      <c r="E9" s="24">
        <v>439231.57999999996</v>
      </c>
      <c r="F9" s="24">
        <v>3327.1099999999997</v>
      </c>
      <c r="G9" s="25">
        <v>342202.66000000003</v>
      </c>
      <c r="H9" s="24">
        <f t="shared" ref="H9:H72" si="0">E9+F9+G9</f>
        <v>784761.35</v>
      </c>
      <c r="I9" s="24">
        <v>442841.65</v>
      </c>
      <c r="J9" s="24">
        <v>3337.59</v>
      </c>
      <c r="K9" s="24">
        <v>347788.12</v>
      </c>
      <c r="L9" s="24">
        <f t="shared" ref="L9:L72" si="1">I9+J9+K9</f>
        <v>793967.3600000001</v>
      </c>
    </row>
    <row r="10" spans="1:12" x14ac:dyDescent="0.3">
      <c r="A10" s="20">
        <v>3</v>
      </c>
      <c r="B10" s="29" t="s">
        <v>15</v>
      </c>
      <c r="C10" s="27" t="s">
        <v>16</v>
      </c>
      <c r="D10" s="28" t="s">
        <v>17</v>
      </c>
      <c r="E10" s="24">
        <v>157334.9</v>
      </c>
      <c r="F10" s="24"/>
      <c r="G10" s="25"/>
      <c r="H10" s="24">
        <f t="shared" si="0"/>
        <v>157334.9</v>
      </c>
      <c r="I10" s="24">
        <v>158636.1</v>
      </c>
      <c r="J10" s="24">
        <v>0</v>
      </c>
      <c r="K10" s="24">
        <v>0</v>
      </c>
      <c r="L10" s="24">
        <f t="shared" si="1"/>
        <v>158636.1</v>
      </c>
    </row>
    <row r="11" spans="1:12" ht="27" x14ac:dyDescent="0.3">
      <c r="A11" s="20">
        <v>4</v>
      </c>
      <c r="B11" s="29" t="s">
        <v>18</v>
      </c>
      <c r="C11" s="27" t="s">
        <v>10</v>
      </c>
      <c r="D11" s="30" t="s">
        <v>19</v>
      </c>
      <c r="E11" s="24">
        <v>80177.89</v>
      </c>
      <c r="F11" s="24"/>
      <c r="G11" s="25">
        <v>37647.620000000003</v>
      </c>
      <c r="H11" s="24">
        <f t="shared" si="0"/>
        <v>117825.51000000001</v>
      </c>
      <c r="I11" s="24">
        <v>80855.459999999992</v>
      </c>
      <c r="J11" s="24">
        <v>0</v>
      </c>
      <c r="K11" s="24">
        <v>38556.839999999997</v>
      </c>
      <c r="L11" s="24">
        <f t="shared" si="1"/>
        <v>119412.29999999999</v>
      </c>
    </row>
    <row r="12" spans="1:12" x14ac:dyDescent="0.3">
      <c r="A12" s="20">
        <v>5</v>
      </c>
      <c r="B12" s="29" t="s">
        <v>20</v>
      </c>
      <c r="C12" s="27" t="s">
        <v>16</v>
      </c>
      <c r="D12" s="31" t="s">
        <v>21</v>
      </c>
      <c r="E12" s="24">
        <v>316927.83999999997</v>
      </c>
      <c r="F12" s="24"/>
      <c r="G12" s="25"/>
      <c r="H12" s="24">
        <f t="shared" si="0"/>
        <v>316927.83999999997</v>
      </c>
      <c r="I12" s="24">
        <v>316129.18</v>
      </c>
      <c r="J12" s="24">
        <v>0</v>
      </c>
      <c r="K12" s="24">
        <v>0</v>
      </c>
      <c r="L12" s="24">
        <f t="shared" si="1"/>
        <v>316129.18</v>
      </c>
    </row>
    <row r="13" spans="1:12" x14ac:dyDescent="0.3">
      <c r="A13" s="20">
        <v>6</v>
      </c>
      <c r="B13" s="26" t="s">
        <v>22</v>
      </c>
      <c r="C13" s="27" t="s">
        <v>10</v>
      </c>
      <c r="D13" s="31" t="s">
        <v>23</v>
      </c>
      <c r="E13" s="24">
        <v>411331.49</v>
      </c>
      <c r="F13" s="24"/>
      <c r="G13" s="25">
        <v>651012.83000000007</v>
      </c>
      <c r="H13" s="24">
        <f t="shared" si="0"/>
        <v>1062344.32</v>
      </c>
      <c r="I13" s="24">
        <v>414743.17</v>
      </c>
      <c r="J13" s="24">
        <v>0</v>
      </c>
      <c r="K13" s="24">
        <v>653757.06999999995</v>
      </c>
      <c r="L13" s="24">
        <f t="shared" si="1"/>
        <v>1068500.24</v>
      </c>
    </row>
    <row r="14" spans="1:12" x14ac:dyDescent="0.3">
      <c r="A14" s="20">
        <v>7</v>
      </c>
      <c r="B14" s="26" t="s">
        <v>24</v>
      </c>
      <c r="C14" s="27" t="s">
        <v>10</v>
      </c>
      <c r="D14" s="31" t="s">
        <v>25</v>
      </c>
      <c r="E14" s="24">
        <v>182581.65000000002</v>
      </c>
      <c r="F14" s="24"/>
      <c r="G14" s="25">
        <v>15324.51</v>
      </c>
      <c r="H14" s="24">
        <f t="shared" si="0"/>
        <v>197906.16000000003</v>
      </c>
      <c r="I14" s="24">
        <v>174534.45</v>
      </c>
      <c r="J14" s="24">
        <v>0</v>
      </c>
      <c r="K14" s="24">
        <v>15694.61</v>
      </c>
      <c r="L14" s="24">
        <f t="shared" si="1"/>
        <v>190229.06</v>
      </c>
    </row>
    <row r="15" spans="1:12" x14ac:dyDescent="0.3">
      <c r="A15" s="20">
        <v>8</v>
      </c>
      <c r="B15" s="26" t="s">
        <v>26</v>
      </c>
      <c r="C15" s="27" t="s">
        <v>13</v>
      </c>
      <c r="D15" s="30" t="s">
        <v>27</v>
      </c>
      <c r="E15" s="24">
        <v>169117.29</v>
      </c>
      <c r="F15" s="24">
        <v>2897.95</v>
      </c>
      <c r="G15" s="25">
        <v>71705.010000000009</v>
      </c>
      <c r="H15" s="24">
        <f t="shared" si="0"/>
        <v>243720.25000000003</v>
      </c>
      <c r="I15" s="24">
        <v>170449.35</v>
      </c>
      <c r="J15" s="24">
        <v>2904.0299999999997</v>
      </c>
      <c r="K15" s="24">
        <v>72676.52</v>
      </c>
      <c r="L15" s="24">
        <f t="shared" si="1"/>
        <v>246029.90000000002</v>
      </c>
    </row>
    <row r="16" spans="1:12" ht="27" x14ac:dyDescent="0.3">
      <c r="A16" s="20">
        <v>9</v>
      </c>
      <c r="B16" s="26" t="s">
        <v>28</v>
      </c>
      <c r="C16" s="27" t="s">
        <v>29</v>
      </c>
      <c r="D16" s="32" t="s">
        <v>30</v>
      </c>
      <c r="E16" s="24"/>
      <c r="F16" s="24"/>
      <c r="G16" s="25">
        <v>170287.73</v>
      </c>
      <c r="H16" s="24">
        <f t="shared" si="0"/>
        <v>170287.73</v>
      </c>
      <c r="I16" s="24">
        <v>0</v>
      </c>
      <c r="J16" s="24">
        <v>0</v>
      </c>
      <c r="K16" s="24">
        <v>171527.9</v>
      </c>
      <c r="L16" s="24">
        <f t="shared" si="1"/>
        <v>171527.9</v>
      </c>
    </row>
    <row r="17" spans="1:12" ht="39.75" x14ac:dyDescent="0.3">
      <c r="A17" s="20">
        <v>10</v>
      </c>
      <c r="B17" s="26" t="s">
        <v>31</v>
      </c>
      <c r="C17" s="27" t="s">
        <v>32</v>
      </c>
      <c r="D17" s="30" t="s">
        <v>33</v>
      </c>
      <c r="E17" s="24"/>
      <c r="F17" s="24">
        <v>24309.449999999997</v>
      </c>
      <c r="G17" s="25"/>
      <c r="H17" s="24">
        <f t="shared" si="0"/>
        <v>24309.449999999997</v>
      </c>
      <c r="I17" s="24">
        <v>0</v>
      </c>
      <c r="J17" s="24">
        <v>24440.36</v>
      </c>
      <c r="K17" s="24">
        <v>0</v>
      </c>
      <c r="L17" s="24">
        <f t="shared" si="1"/>
        <v>24440.36</v>
      </c>
    </row>
    <row r="18" spans="1:12" x14ac:dyDescent="0.3">
      <c r="A18" s="20">
        <v>11</v>
      </c>
      <c r="B18" s="29" t="s">
        <v>34</v>
      </c>
      <c r="C18" s="27" t="s">
        <v>16</v>
      </c>
      <c r="D18" s="30" t="s">
        <v>35</v>
      </c>
      <c r="E18" s="24">
        <v>76758.720000000001</v>
      </c>
      <c r="F18" s="24"/>
      <c r="G18" s="25"/>
      <c r="H18" s="24">
        <f t="shared" si="0"/>
        <v>76758.720000000001</v>
      </c>
      <c r="I18" s="24"/>
      <c r="J18" s="24">
        <v>0</v>
      </c>
      <c r="K18" s="24">
        <v>0</v>
      </c>
      <c r="L18" s="24">
        <f t="shared" si="1"/>
        <v>0</v>
      </c>
    </row>
    <row r="19" spans="1:12" x14ac:dyDescent="0.3">
      <c r="A19" s="20">
        <v>12</v>
      </c>
      <c r="B19" s="26" t="s">
        <v>36</v>
      </c>
      <c r="C19" s="27" t="s">
        <v>13</v>
      </c>
      <c r="D19" s="30" t="s">
        <v>37</v>
      </c>
      <c r="E19" s="24">
        <v>602039.75</v>
      </c>
      <c r="F19" s="24">
        <v>19686.46</v>
      </c>
      <c r="G19" s="25">
        <v>1025200.31</v>
      </c>
      <c r="H19" s="24">
        <f t="shared" si="0"/>
        <v>1646926.52</v>
      </c>
      <c r="I19" s="24">
        <v>607026.22</v>
      </c>
      <c r="J19" s="24">
        <v>19775.95</v>
      </c>
      <c r="K19" s="24">
        <v>1036838.6500000001</v>
      </c>
      <c r="L19" s="24">
        <f t="shared" si="1"/>
        <v>1663640.82</v>
      </c>
    </row>
    <row r="20" spans="1:12" x14ac:dyDescent="0.3">
      <c r="A20" s="20">
        <v>13</v>
      </c>
      <c r="B20" s="26" t="s">
        <v>38</v>
      </c>
      <c r="C20" s="27" t="s">
        <v>16</v>
      </c>
      <c r="D20" s="30" t="s">
        <v>39</v>
      </c>
      <c r="E20" s="24">
        <v>164582.79999999999</v>
      </c>
      <c r="F20" s="24"/>
      <c r="G20" s="25"/>
      <c r="H20" s="24">
        <f t="shared" si="0"/>
        <v>164582.79999999999</v>
      </c>
      <c r="I20" s="24">
        <v>165910.61000000002</v>
      </c>
      <c r="J20" s="24">
        <v>0</v>
      </c>
      <c r="K20" s="24">
        <v>0</v>
      </c>
      <c r="L20" s="24">
        <f t="shared" si="1"/>
        <v>165910.61000000002</v>
      </c>
    </row>
    <row r="21" spans="1:12" x14ac:dyDescent="0.3">
      <c r="A21" s="20">
        <v>14</v>
      </c>
      <c r="B21" s="26" t="s">
        <v>40</v>
      </c>
      <c r="C21" s="27" t="s">
        <v>16</v>
      </c>
      <c r="D21" s="30" t="s">
        <v>41</v>
      </c>
      <c r="E21" s="24">
        <v>83398.990000000005</v>
      </c>
      <c r="F21" s="24"/>
      <c r="G21" s="25"/>
      <c r="H21" s="24">
        <f t="shared" si="0"/>
        <v>83398.990000000005</v>
      </c>
      <c r="I21" s="24">
        <v>84065.75</v>
      </c>
      <c r="J21" s="24">
        <v>0</v>
      </c>
      <c r="K21" s="24">
        <v>0</v>
      </c>
      <c r="L21" s="24">
        <f t="shared" si="1"/>
        <v>84065.75</v>
      </c>
    </row>
    <row r="22" spans="1:12" x14ac:dyDescent="0.3">
      <c r="A22" s="20">
        <v>15</v>
      </c>
      <c r="B22" s="26" t="s">
        <v>42</v>
      </c>
      <c r="C22" s="27" t="s">
        <v>13</v>
      </c>
      <c r="D22" s="30" t="s">
        <v>43</v>
      </c>
      <c r="E22" s="24">
        <v>410973.08999999997</v>
      </c>
      <c r="F22" s="24">
        <v>24630.190000000002</v>
      </c>
      <c r="G22" s="25">
        <v>370046.92</v>
      </c>
      <c r="H22" s="24">
        <f t="shared" si="0"/>
        <v>805650.2</v>
      </c>
      <c r="I22" s="24">
        <v>414310.8</v>
      </c>
      <c r="J22" s="24">
        <v>24681.86</v>
      </c>
      <c r="K22" s="24">
        <v>350697.04000000004</v>
      </c>
      <c r="L22" s="24">
        <f t="shared" si="1"/>
        <v>789689.7</v>
      </c>
    </row>
    <row r="23" spans="1:12" x14ac:dyDescent="0.3">
      <c r="A23" s="20">
        <v>16</v>
      </c>
      <c r="B23" s="33" t="s">
        <v>44</v>
      </c>
      <c r="C23" s="34" t="s">
        <v>45</v>
      </c>
      <c r="D23" s="30" t="s">
        <v>46</v>
      </c>
      <c r="E23" s="24">
        <v>110984.04000000001</v>
      </c>
      <c r="F23" s="24">
        <v>4380.6499999999996</v>
      </c>
      <c r="G23" s="24"/>
      <c r="H23" s="24">
        <f t="shared" si="0"/>
        <v>115364.69</v>
      </c>
      <c r="I23" s="24">
        <v>111871.06999999999</v>
      </c>
      <c r="J23" s="24">
        <v>4396.01</v>
      </c>
      <c r="K23" s="24">
        <v>0</v>
      </c>
      <c r="L23" s="24">
        <f t="shared" si="1"/>
        <v>116267.07999999999</v>
      </c>
    </row>
    <row r="24" spans="1:12" x14ac:dyDescent="0.3">
      <c r="A24" s="20">
        <v>17</v>
      </c>
      <c r="B24" s="29" t="s">
        <v>47</v>
      </c>
      <c r="C24" s="27" t="s">
        <v>29</v>
      </c>
      <c r="D24" s="30" t="s">
        <v>48</v>
      </c>
      <c r="E24" s="24"/>
      <c r="F24" s="24"/>
      <c r="G24" s="25">
        <v>26324.37</v>
      </c>
      <c r="H24" s="24">
        <f t="shared" si="0"/>
        <v>26324.37</v>
      </c>
      <c r="I24" s="24">
        <v>0</v>
      </c>
      <c r="J24" s="24">
        <v>0</v>
      </c>
      <c r="K24" s="24">
        <v>26960.13</v>
      </c>
      <c r="L24" s="24">
        <f t="shared" si="1"/>
        <v>26960.13</v>
      </c>
    </row>
    <row r="25" spans="1:12" x14ac:dyDescent="0.3">
      <c r="A25" s="20">
        <v>18</v>
      </c>
      <c r="B25" s="29" t="s">
        <v>49</v>
      </c>
      <c r="C25" s="27" t="s">
        <v>16</v>
      </c>
      <c r="D25" s="30" t="s">
        <v>50</v>
      </c>
      <c r="E25" s="24">
        <v>148239.20000000001</v>
      </c>
      <c r="F25" s="24"/>
      <c r="G25" s="25"/>
      <c r="H25" s="24">
        <f t="shared" si="0"/>
        <v>148239.20000000001</v>
      </c>
      <c r="I25" s="24">
        <v>149436.79999999999</v>
      </c>
      <c r="J25" s="24">
        <v>0</v>
      </c>
      <c r="K25" s="24">
        <v>0</v>
      </c>
      <c r="L25" s="24">
        <f t="shared" si="1"/>
        <v>149436.79999999999</v>
      </c>
    </row>
    <row r="26" spans="1:12" x14ac:dyDescent="0.3">
      <c r="A26" s="20">
        <v>19</v>
      </c>
      <c r="B26" s="29" t="s">
        <v>51</v>
      </c>
      <c r="C26" s="27" t="s">
        <v>16</v>
      </c>
      <c r="D26" s="30" t="s">
        <v>52</v>
      </c>
      <c r="E26" s="24">
        <v>296818.39999999997</v>
      </c>
      <c r="F26" s="24"/>
      <c r="G26" s="25"/>
      <c r="H26" s="24">
        <f t="shared" si="0"/>
        <v>296818.39999999997</v>
      </c>
      <c r="I26" s="24">
        <v>299210.18</v>
      </c>
      <c r="J26" s="24">
        <v>0</v>
      </c>
      <c r="K26" s="24">
        <v>0</v>
      </c>
      <c r="L26" s="24">
        <f t="shared" si="1"/>
        <v>299210.18</v>
      </c>
    </row>
    <row r="27" spans="1:12" x14ac:dyDescent="0.3">
      <c r="A27" s="20">
        <v>20</v>
      </c>
      <c r="B27" s="29" t="s">
        <v>53</v>
      </c>
      <c r="C27" s="27" t="s">
        <v>29</v>
      </c>
      <c r="D27" s="35" t="s">
        <v>54</v>
      </c>
      <c r="E27" s="24"/>
      <c r="F27" s="24"/>
      <c r="G27" s="25">
        <v>15927.84</v>
      </c>
      <c r="H27" s="24">
        <f t="shared" si="0"/>
        <v>15927.84</v>
      </c>
      <c r="I27" s="24">
        <v>0</v>
      </c>
      <c r="J27" s="24">
        <v>0</v>
      </c>
      <c r="K27" s="24">
        <v>16312.51</v>
      </c>
      <c r="L27" s="24">
        <f t="shared" si="1"/>
        <v>16312.51</v>
      </c>
    </row>
    <row r="28" spans="1:12" x14ac:dyDescent="0.3">
      <c r="A28" s="20">
        <v>21</v>
      </c>
      <c r="B28" s="26" t="s">
        <v>55</v>
      </c>
      <c r="C28" s="27" t="s">
        <v>56</v>
      </c>
      <c r="D28" s="30" t="s">
        <v>57</v>
      </c>
      <c r="E28" s="24">
        <v>405859.2</v>
      </c>
      <c r="F28" s="24">
        <v>7413.6399999999994</v>
      </c>
      <c r="G28" s="25"/>
      <c r="H28" s="24">
        <f t="shared" si="0"/>
        <v>413272.84</v>
      </c>
      <c r="I28" s="24">
        <v>409015.21</v>
      </c>
      <c r="J28" s="24">
        <v>7442.3600000000006</v>
      </c>
      <c r="K28" s="24">
        <v>0</v>
      </c>
      <c r="L28" s="24">
        <f t="shared" si="1"/>
        <v>416457.57</v>
      </c>
    </row>
    <row r="29" spans="1:12" x14ac:dyDescent="0.3">
      <c r="A29" s="20">
        <v>22</v>
      </c>
      <c r="B29" s="36" t="s">
        <v>58</v>
      </c>
      <c r="C29" s="27" t="s">
        <v>13</v>
      </c>
      <c r="D29" s="30" t="s">
        <v>59</v>
      </c>
      <c r="E29" s="24">
        <v>136598.46000000002</v>
      </c>
      <c r="F29" s="24">
        <v>28347.010000000002</v>
      </c>
      <c r="G29" s="25">
        <v>202946.8</v>
      </c>
      <c r="H29" s="24">
        <f t="shared" si="0"/>
        <v>367892.27</v>
      </c>
      <c r="I29" s="24">
        <v>136196.17000000001</v>
      </c>
      <c r="J29" s="24">
        <v>28056.720000000001</v>
      </c>
      <c r="K29" s="24">
        <v>205329.02000000002</v>
      </c>
      <c r="L29" s="24">
        <f t="shared" si="1"/>
        <v>369581.91000000003</v>
      </c>
    </row>
    <row r="30" spans="1:12" x14ac:dyDescent="0.3">
      <c r="A30" s="20">
        <v>23</v>
      </c>
      <c r="B30" s="37" t="s">
        <v>60</v>
      </c>
      <c r="C30" s="34" t="s">
        <v>56</v>
      </c>
      <c r="D30" s="30" t="s">
        <v>61</v>
      </c>
      <c r="E30" s="24">
        <v>83862.84</v>
      </c>
      <c r="F30" s="24">
        <v>1258.2199999999998</v>
      </c>
      <c r="G30" s="25"/>
      <c r="H30" s="24">
        <f t="shared" si="0"/>
        <v>85121.06</v>
      </c>
      <c r="I30" s="24">
        <v>84525.4</v>
      </c>
      <c r="J30" s="24">
        <v>1265.21</v>
      </c>
      <c r="K30" s="24">
        <v>0</v>
      </c>
      <c r="L30" s="24">
        <f t="shared" si="1"/>
        <v>85790.61</v>
      </c>
    </row>
    <row r="31" spans="1:12" x14ac:dyDescent="0.3">
      <c r="A31" s="20">
        <v>24</v>
      </c>
      <c r="B31" s="29" t="s">
        <v>62</v>
      </c>
      <c r="C31" s="27" t="s">
        <v>16</v>
      </c>
      <c r="D31" s="30" t="s">
        <v>63</v>
      </c>
      <c r="E31" s="24">
        <v>156979.24</v>
      </c>
      <c r="F31" s="24"/>
      <c r="G31" s="25"/>
      <c r="H31" s="24">
        <f t="shared" si="0"/>
        <v>156979.24</v>
      </c>
      <c r="I31" s="24">
        <v>158292.58000000002</v>
      </c>
      <c r="J31" s="24">
        <v>0</v>
      </c>
      <c r="K31" s="24">
        <v>0</v>
      </c>
      <c r="L31" s="24">
        <f t="shared" si="1"/>
        <v>158292.58000000002</v>
      </c>
    </row>
    <row r="32" spans="1:12" x14ac:dyDescent="0.3">
      <c r="A32" s="20">
        <v>25</v>
      </c>
      <c r="B32" s="36" t="s">
        <v>64</v>
      </c>
      <c r="C32" s="27" t="s">
        <v>16</v>
      </c>
      <c r="D32" s="30" t="s">
        <v>65</v>
      </c>
      <c r="E32" s="24">
        <v>464747.64999999997</v>
      </c>
      <c r="F32" s="24"/>
      <c r="G32" s="25"/>
      <c r="H32" s="24">
        <f t="shared" si="0"/>
        <v>464747.64999999997</v>
      </c>
      <c r="I32" s="24">
        <v>468537.62999999995</v>
      </c>
      <c r="J32" s="24">
        <v>0</v>
      </c>
      <c r="K32" s="24">
        <v>0</v>
      </c>
      <c r="L32" s="24">
        <f t="shared" si="1"/>
        <v>468537.62999999995</v>
      </c>
    </row>
    <row r="33" spans="1:12" x14ac:dyDescent="0.3">
      <c r="A33" s="20">
        <v>26</v>
      </c>
      <c r="B33" s="36" t="s">
        <v>66</v>
      </c>
      <c r="C33" s="27" t="s">
        <v>67</v>
      </c>
      <c r="D33" s="30" t="s">
        <v>68</v>
      </c>
      <c r="E33" s="24"/>
      <c r="F33" s="24">
        <v>25666.61</v>
      </c>
      <c r="G33" s="25">
        <v>81853.180000000008</v>
      </c>
      <c r="H33" s="24">
        <f t="shared" si="0"/>
        <v>107519.79000000001</v>
      </c>
      <c r="I33" s="24">
        <v>0</v>
      </c>
      <c r="J33" s="24">
        <v>25882.129999999997</v>
      </c>
      <c r="K33" s="24">
        <v>83348.160000000003</v>
      </c>
      <c r="L33" s="24">
        <f t="shared" si="1"/>
        <v>109230.29000000001</v>
      </c>
    </row>
    <row r="34" spans="1:12" x14ac:dyDescent="0.3">
      <c r="A34" s="20">
        <v>27</v>
      </c>
      <c r="B34" s="36" t="s">
        <v>69</v>
      </c>
      <c r="C34" s="27" t="s">
        <v>10</v>
      </c>
      <c r="D34" s="30" t="s">
        <v>70</v>
      </c>
      <c r="E34" s="24">
        <v>129084.72</v>
      </c>
      <c r="F34" s="24"/>
      <c r="G34" s="25">
        <v>886386.76</v>
      </c>
      <c r="H34" s="24">
        <f t="shared" si="0"/>
        <v>1015471.48</v>
      </c>
      <c r="I34" s="24">
        <v>130108.93</v>
      </c>
      <c r="J34" s="24">
        <v>0</v>
      </c>
      <c r="K34" s="24">
        <v>895608.62</v>
      </c>
      <c r="L34" s="24">
        <f t="shared" si="1"/>
        <v>1025717.55</v>
      </c>
    </row>
    <row r="35" spans="1:12" x14ac:dyDescent="0.3">
      <c r="A35" s="20">
        <v>28</v>
      </c>
      <c r="B35" s="29" t="s">
        <v>71</v>
      </c>
      <c r="C35" s="27" t="s">
        <v>16</v>
      </c>
      <c r="D35" s="30" t="s">
        <v>72</v>
      </c>
      <c r="E35" s="24">
        <v>105051.28</v>
      </c>
      <c r="F35" s="24"/>
      <c r="G35" s="25"/>
      <c r="H35" s="24">
        <f t="shared" si="0"/>
        <v>105051.28</v>
      </c>
      <c r="I35" s="24">
        <v>105917.54000000001</v>
      </c>
      <c r="J35" s="24">
        <v>0</v>
      </c>
      <c r="K35" s="24">
        <v>0</v>
      </c>
      <c r="L35" s="24">
        <f t="shared" si="1"/>
        <v>105917.54000000001</v>
      </c>
    </row>
    <row r="36" spans="1:12" x14ac:dyDescent="0.3">
      <c r="A36" s="20">
        <v>29</v>
      </c>
      <c r="B36" s="36" t="s">
        <v>73</v>
      </c>
      <c r="C36" s="27" t="s">
        <v>16</v>
      </c>
      <c r="D36" s="28" t="s">
        <v>74</v>
      </c>
      <c r="E36" s="24">
        <v>147611.79999999999</v>
      </c>
      <c r="F36" s="24"/>
      <c r="G36" s="25"/>
      <c r="H36" s="24">
        <f t="shared" si="0"/>
        <v>147611.79999999999</v>
      </c>
      <c r="I36" s="24">
        <v>148817.35</v>
      </c>
      <c r="J36" s="24">
        <v>0</v>
      </c>
      <c r="K36" s="24">
        <v>0</v>
      </c>
      <c r="L36" s="24">
        <f t="shared" si="1"/>
        <v>148817.35</v>
      </c>
    </row>
    <row r="37" spans="1:12" x14ac:dyDescent="0.3">
      <c r="A37" s="20">
        <v>30</v>
      </c>
      <c r="B37" s="29" t="s">
        <v>75</v>
      </c>
      <c r="C37" s="27" t="s">
        <v>16</v>
      </c>
      <c r="D37" s="28" t="s">
        <v>76</v>
      </c>
      <c r="E37" s="24">
        <v>85748.739999999991</v>
      </c>
      <c r="F37" s="24"/>
      <c r="G37" s="25"/>
      <c r="H37" s="24">
        <f t="shared" si="0"/>
        <v>85748.739999999991</v>
      </c>
      <c r="I37" s="24">
        <v>86429.5</v>
      </c>
      <c r="J37" s="24">
        <v>0</v>
      </c>
      <c r="K37" s="24">
        <v>0</v>
      </c>
      <c r="L37" s="24">
        <f t="shared" si="1"/>
        <v>86429.5</v>
      </c>
    </row>
    <row r="38" spans="1:12" x14ac:dyDescent="0.3">
      <c r="A38" s="20">
        <v>31</v>
      </c>
      <c r="B38" s="36" t="s">
        <v>77</v>
      </c>
      <c r="C38" s="27" t="s">
        <v>16</v>
      </c>
      <c r="D38" s="28" t="s">
        <v>78</v>
      </c>
      <c r="E38" s="24">
        <v>231492.84</v>
      </c>
      <c r="F38" s="24"/>
      <c r="G38" s="24"/>
      <c r="H38" s="24">
        <f t="shared" si="0"/>
        <v>231492.84</v>
      </c>
      <c r="I38" s="24">
        <v>233369.24</v>
      </c>
      <c r="J38" s="24">
        <v>0</v>
      </c>
      <c r="K38" s="24">
        <v>0</v>
      </c>
      <c r="L38" s="24">
        <f t="shared" si="1"/>
        <v>233369.24</v>
      </c>
    </row>
    <row r="39" spans="1:12" x14ac:dyDescent="0.3">
      <c r="A39" s="20">
        <v>32</v>
      </c>
      <c r="B39" s="36" t="s">
        <v>79</v>
      </c>
      <c r="C39" s="27" t="s">
        <v>16</v>
      </c>
      <c r="D39" s="28" t="s">
        <v>80</v>
      </c>
      <c r="E39" s="24">
        <v>154637.79999999999</v>
      </c>
      <c r="F39" s="24"/>
      <c r="G39" s="25"/>
      <c r="H39" s="24">
        <f t="shared" si="0"/>
        <v>154637.79999999999</v>
      </c>
      <c r="I39" s="24">
        <v>155877.06</v>
      </c>
      <c r="J39" s="24">
        <v>0</v>
      </c>
      <c r="K39" s="24">
        <v>0</v>
      </c>
      <c r="L39" s="24">
        <f t="shared" si="1"/>
        <v>155877.06</v>
      </c>
    </row>
    <row r="40" spans="1:12" x14ac:dyDescent="0.3">
      <c r="A40" s="20">
        <v>33</v>
      </c>
      <c r="B40" s="29" t="s">
        <v>81</v>
      </c>
      <c r="C40" s="27" t="s">
        <v>56</v>
      </c>
      <c r="D40" s="28" t="s">
        <v>82</v>
      </c>
      <c r="E40" s="24">
        <v>134568.94</v>
      </c>
      <c r="F40" s="24">
        <v>5423.3099999999995</v>
      </c>
      <c r="G40" s="25"/>
      <c r="H40" s="24">
        <f t="shared" si="0"/>
        <v>139992.25</v>
      </c>
      <c r="I40" s="24">
        <v>135648.83000000002</v>
      </c>
      <c r="J40" s="24">
        <v>5437.55</v>
      </c>
      <c r="K40" s="24">
        <v>0</v>
      </c>
      <c r="L40" s="24">
        <f t="shared" si="1"/>
        <v>141086.38</v>
      </c>
    </row>
    <row r="41" spans="1:12" x14ac:dyDescent="0.3">
      <c r="A41" s="20">
        <v>34</v>
      </c>
      <c r="B41" s="36" t="s">
        <v>83</v>
      </c>
      <c r="C41" s="27" t="s">
        <v>16</v>
      </c>
      <c r="D41" s="30" t="s">
        <v>84</v>
      </c>
      <c r="E41" s="24">
        <v>149798.01</v>
      </c>
      <c r="F41" s="24"/>
      <c r="G41" s="25"/>
      <c r="H41" s="24">
        <f t="shared" si="0"/>
        <v>149798.01</v>
      </c>
      <c r="I41" s="24">
        <v>151004.84</v>
      </c>
      <c r="J41" s="24">
        <v>0</v>
      </c>
      <c r="K41" s="24">
        <v>0</v>
      </c>
      <c r="L41" s="24">
        <f t="shared" si="1"/>
        <v>151004.84</v>
      </c>
    </row>
    <row r="42" spans="1:12" x14ac:dyDescent="0.3">
      <c r="A42" s="20">
        <v>35</v>
      </c>
      <c r="B42" s="36" t="s">
        <v>85</v>
      </c>
      <c r="C42" s="27" t="s">
        <v>13</v>
      </c>
      <c r="D42" s="30" t="s">
        <v>86</v>
      </c>
      <c r="E42" s="24">
        <v>559462.05000000005</v>
      </c>
      <c r="F42" s="24">
        <v>10149.25</v>
      </c>
      <c r="G42" s="25">
        <v>925098.67</v>
      </c>
      <c r="H42" s="24">
        <f t="shared" si="0"/>
        <v>1494709.9700000002</v>
      </c>
      <c r="I42" s="24">
        <v>564120.28</v>
      </c>
      <c r="J42" s="24">
        <v>10253.120000000001</v>
      </c>
      <c r="K42" s="24">
        <v>820358.74</v>
      </c>
      <c r="L42" s="24">
        <f t="shared" si="1"/>
        <v>1394732.1400000001</v>
      </c>
    </row>
    <row r="43" spans="1:12" x14ac:dyDescent="0.3">
      <c r="A43" s="20">
        <v>36</v>
      </c>
      <c r="B43" s="36" t="s">
        <v>87</v>
      </c>
      <c r="C43" s="27" t="s">
        <v>29</v>
      </c>
      <c r="D43" s="30" t="s">
        <v>88</v>
      </c>
      <c r="E43" s="24"/>
      <c r="F43" s="24"/>
      <c r="G43" s="25">
        <v>417104.25000000006</v>
      </c>
      <c r="H43" s="24">
        <f t="shared" si="0"/>
        <v>417104.25000000006</v>
      </c>
      <c r="I43" s="24">
        <v>0</v>
      </c>
      <c r="J43" s="24">
        <v>0</v>
      </c>
      <c r="K43" s="24">
        <v>421518.97</v>
      </c>
      <c r="L43" s="24">
        <f t="shared" si="1"/>
        <v>421518.97</v>
      </c>
    </row>
    <row r="44" spans="1:12" x14ac:dyDescent="0.3">
      <c r="A44" s="20">
        <v>37</v>
      </c>
      <c r="B44" s="29" t="s">
        <v>89</v>
      </c>
      <c r="C44" s="27" t="s">
        <v>10</v>
      </c>
      <c r="D44" s="30" t="s">
        <v>90</v>
      </c>
      <c r="E44" s="24">
        <v>135700.04999999999</v>
      </c>
      <c r="F44" s="24"/>
      <c r="G44" s="25">
        <v>29925.03</v>
      </c>
      <c r="H44" s="24">
        <f t="shared" si="0"/>
        <v>165625.07999999999</v>
      </c>
      <c r="I44" s="24"/>
      <c r="J44" s="24">
        <v>0</v>
      </c>
      <c r="K44" s="24"/>
      <c r="L44" s="24">
        <f t="shared" si="1"/>
        <v>0</v>
      </c>
    </row>
    <row r="45" spans="1:12" x14ac:dyDescent="0.3">
      <c r="A45" s="20">
        <v>38</v>
      </c>
      <c r="B45" s="29" t="s">
        <v>91</v>
      </c>
      <c r="C45" s="27" t="s">
        <v>16</v>
      </c>
      <c r="D45" s="30" t="s">
        <v>92</v>
      </c>
      <c r="E45" s="24">
        <v>122083.22</v>
      </c>
      <c r="F45" s="24"/>
      <c r="G45" s="25"/>
      <c r="H45" s="24">
        <f t="shared" si="0"/>
        <v>122083.22</v>
      </c>
      <c r="I45" s="24">
        <v>123084.14</v>
      </c>
      <c r="J45" s="24">
        <v>0</v>
      </c>
      <c r="K45" s="24">
        <v>0</v>
      </c>
      <c r="L45" s="24">
        <f t="shared" si="1"/>
        <v>123084.14</v>
      </c>
    </row>
    <row r="46" spans="1:12" x14ac:dyDescent="0.3">
      <c r="A46" s="20">
        <v>39</v>
      </c>
      <c r="B46" s="29" t="s">
        <v>93</v>
      </c>
      <c r="C46" s="27" t="s">
        <v>16</v>
      </c>
      <c r="D46" s="30" t="s">
        <v>94</v>
      </c>
      <c r="E46" s="24">
        <v>103422.8</v>
      </c>
      <c r="F46" s="24"/>
      <c r="G46" s="25"/>
      <c r="H46" s="24">
        <f t="shared" si="0"/>
        <v>103422.8</v>
      </c>
      <c r="I46" s="24">
        <v>104265.8</v>
      </c>
      <c r="J46" s="24">
        <v>0</v>
      </c>
      <c r="K46" s="24">
        <v>0</v>
      </c>
      <c r="L46" s="24">
        <f t="shared" si="1"/>
        <v>104265.8</v>
      </c>
    </row>
    <row r="47" spans="1:12" x14ac:dyDescent="0.3">
      <c r="A47" s="20">
        <v>40</v>
      </c>
      <c r="B47" s="29" t="s">
        <v>95</v>
      </c>
      <c r="C47" s="27" t="s">
        <v>16</v>
      </c>
      <c r="D47" s="30" t="s">
        <v>96</v>
      </c>
      <c r="E47" s="24">
        <v>278179.91000000003</v>
      </c>
      <c r="F47" s="24"/>
      <c r="G47" s="25"/>
      <c r="H47" s="24">
        <f t="shared" si="0"/>
        <v>278179.91000000003</v>
      </c>
      <c r="I47" s="24">
        <v>280443.76</v>
      </c>
      <c r="J47" s="24">
        <v>0</v>
      </c>
      <c r="K47" s="24">
        <v>0</v>
      </c>
      <c r="L47" s="24">
        <f t="shared" si="1"/>
        <v>280443.76</v>
      </c>
    </row>
    <row r="48" spans="1:12" x14ac:dyDescent="0.3">
      <c r="A48" s="20">
        <v>41</v>
      </c>
      <c r="B48" s="29" t="s">
        <v>97</v>
      </c>
      <c r="C48" s="27" t="s">
        <v>16</v>
      </c>
      <c r="D48" s="28" t="s">
        <v>98</v>
      </c>
      <c r="E48" s="24">
        <v>94968.48</v>
      </c>
      <c r="F48" s="24"/>
      <c r="G48" s="25"/>
      <c r="H48" s="24">
        <f t="shared" si="0"/>
        <v>94968.48</v>
      </c>
      <c r="I48" s="24">
        <v>95727.579999999987</v>
      </c>
      <c r="J48" s="24">
        <v>0</v>
      </c>
      <c r="K48" s="24">
        <v>0</v>
      </c>
      <c r="L48" s="24">
        <f t="shared" si="1"/>
        <v>95727.579999999987</v>
      </c>
    </row>
    <row r="49" spans="1:12" x14ac:dyDescent="0.3">
      <c r="A49" s="20">
        <v>42</v>
      </c>
      <c r="B49" s="29" t="s">
        <v>99</v>
      </c>
      <c r="C49" s="27" t="s">
        <v>16</v>
      </c>
      <c r="D49" s="28" t="s">
        <v>100</v>
      </c>
      <c r="E49" s="24">
        <v>82923.399999999994</v>
      </c>
      <c r="F49" s="24"/>
      <c r="G49" s="25"/>
      <c r="H49" s="24">
        <f t="shared" si="0"/>
        <v>82923.399999999994</v>
      </c>
      <c r="I49" s="24">
        <v>83597.759999999995</v>
      </c>
      <c r="J49" s="24">
        <v>0</v>
      </c>
      <c r="K49" s="24">
        <v>0</v>
      </c>
      <c r="L49" s="24">
        <f t="shared" si="1"/>
        <v>83597.759999999995</v>
      </c>
    </row>
    <row r="50" spans="1:12" x14ac:dyDescent="0.3">
      <c r="A50" s="20">
        <v>43</v>
      </c>
      <c r="B50" s="26" t="s">
        <v>101</v>
      </c>
      <c r="C50" s="27" t="s">
        <v>16</v>
      </c>
      <c r="D50" s="28" t="s">
        <v>102</v>
      </c>
      <c r="E50" s="24">
        <v>175966.63</v>
      </c>
      <c r="F50" s="24"/>
      <c r="G50" s="25"/>
      <c r="H50" s="24">
        <f t="shared" si="0"/>
        <v>175966.63</v>
      </c>
      <c r="I50" s="24">
        <v>177426.53</v>
      </c>
      <c r="J50" s="24">
        <v>0</v>
      </c>
      <c r="K50" s="24">
        <v>0</v>
      </c>
      <c r="L50" s="24">
        <f t="shared" si="1"/>
        <v>177426.53</v>
      </c>
    </row>
    <row r="51" spans="1:12" x14ac:dyDescent="0.3">
      <c r="A51" s="20">
        <v>44</v>
      </c>
      <c r="B51" s="26" t="s">
        <v>103</v>
      </c>
      <c r="C51" s="27" t="s">
        <v>13</v>
      </c>
      <c r="D51" s="28" t="s">
        <v>104</v>
      </c>
      <c r="E51" s="24">
        <v>539554.38</v>
      </c>
      <c r="F51" s="24">
        <v>9543.57</v>
      </c>
      <c r="G51" s="25">
        <v>194209.81</v>
      </c>
      <c r="H51" s="24">
        <f t="shared" si="0"/>
        <v>743307.76</v>
      </c>
      <c r="I51" s="24">
        <v>544033.57999999996</v>
      </c>
      <c r="J51" s="24">
        <v>8818.3300000000017</v>
      </c>
      <c r="K51" s="24">
        <v>190678.99</v>
      </c>
      <c r="L51" s="24">
        <f t="shared" si="1"/>
        <v>743530.89999999991</v>
      </c>
    </row>
    <row r="52" spans="1:12" x14ac:dyDescent="0.3">
      <c r="A52" s="20">
        <v>45</v>
      </c>
      <c r="B52" s="29" t="s">
        <v>105</v>
      </c>
      <c r="C52" s="27" t="s">
        <v>16</v>
      </c>
      <c r="D52" s="28" t="s">
        <v>106</v>
      </c>
      <c r="E52" s="24">
        <v>166874.22</v>
      </c>
      <c r="F52" s="24"/>
      <c r="G52" s="25"/>
      <c r="H52" s="24">
        <f t="shared" si="0"/>
        <v>166874.22</v>
      </c>
      <c r="I52" s="24">
        <v>168227.32</v>
      </c>
      <c r="J52" s="24">
        <v>0</v>
      </c>
      <c r="K52" s="24">
        <v>0</v>
      </c>
      <c r="L52" s="24">
        <f t="shared" si="1"/>
        <v>168227.32</v>
      </c>
    </row>
    <row r="53" spans="1:12" x14ac:dyDescent="0.3">
      <c r="A53" s="20">
        <v>46</v>
      </c>
      <c r="B53" s="38" t="s">
        <v>107</v>
      </c>
      <c r="C53" s="27" t="s">
        <v>29</v>
      </c>
      <c r="D53" s="28" t="s">
        <v>108</v>
      </c>
      <c r="E53" s="24"/>
      <c r="F53" s="24"/>
      <c r="G53" s="25">
        <v>100010.34</v>
      </c>
      <c r="H53" s="24">
        <f t="shared" si="0"/>
        <v>100010.34</v>
      </c>
      <c r="I53" s="24">
        <v>0</v>
      </c>
      <c r="J53" s="24">
        <v>0</v>
      </c>
      <c r="K53" s="24">
        <v>100800.73</v>
      </c>
      <c r="L53" s="24">
        <f t="shared" si="1"/>
        <v>100800.73</v>
      </c>
    </row>
    <row r="54" spans="1:12" x14ac:dyDescent="0.3">
      <c r="A54" s="20">
        <v>47</v>
      </c>
      <c r="B54" s="39" t="s">
        <v>109</v>
      </c>
      <c r="C54" s="27" t="s">
        <v>29</v>
      </c>
      <c r="D54" s="30" t="s">
        <v>110</v>
      </c>
      <c r="E54" s="24"/>
      <c r="F54" s="24"/>
      <c r="G54" s="25">
        <v>88984.51</v>
      </c>
      <c r="H54" s="24">
        <f t="shared" si="0"/>
        <v>88984.51</v>
      </c>
      <c r="I54" s="24">
        <v>0</v>
      </c>
      <c r="J54" s="24">
        <v>0</v>
      </c>
      <c r="K54" s="24">
        <v>90651.72</v>
      </c>
      <c r="L54" s="24">
        <f t="shared" si="1"/>
        <v>90651.72</v>
      </c>
    </row>
    <row r="55" spans="1:12" x14ac:dyDescent="0.3">
      <c r="A55" s="20">
        <v>48</v>
      </c>
      <c r="B55" s="40" t="s">
        <v>111</v>
      </c>
      <c r="C55" s="27" t="s">
        <v>56</v>
      </c>
      <c r="D55" s="28" t="s">
        <v>112</v>
      </c>
      <c r="E55" s="24">
        <v>301236.09000000003</v>
      </c>
      <c r="F55" s="24">
        <v>3385.45</v>
      </c>
      <c r="G55" s="25"/>
      <c r="H55" s="24">
        <f t="shared" si="0"/>
        <v>304621.54000000004</v>
      </c>
      <c r="I55" s="24">
        <v>303706.55</v>
      </c>
      <c r="J55" s="24">
        <v>3396.5199999999995</v>
      </c>
      <c r="K55" s="24">
        <v>0</v>
      </c>
      <c r="L55" s="24">
        <f t="shared" si="1"/>
        <v>307103.07</v>
      </c>
    </row>
    <row r="56" spans="1:12" x14ac:dyDescent="0.3">
      <c r="A56" s="20">
        <v>49</v>
      </c>
      <c r="B56" s="40" t="s">
        <v>113</v>
      </c>
      <c r="C56" s="27" t="s">
        <v>13</v>
      </c>
      <c r="D56" s="28" t="s">
        <v>114</v>
      </c>
      <c r="E56" s="24">
        <v>620256.98</v>
      </c>
      <c r="F56" s="24">
        <v>5212.79</v>
      </c>
      <c r="G56" s="25">
        <v>430858.63</v>
      </c>
      <c r="H56" s="24">
        <f t="shared" si="0"/>
        <v>1056328.3999999999</v>
      </c>
      <c r="I56" s="24">
        <v>623996.14999999991</v>
      </c>
      <c r="J56" s="24">
        <v>5266.14</v>
      </c>
      <c r="K56" s="24">
        <v>436013.14999999997</v>
      </c>
      <c r="L56" s="24">
        <f t="shared" si="1"/>
        <v>1065275.44</v>
      </c>
    </row>
    <row r="57" spans="1:12" x14ac:dyDescent="0.3">
      <c r="A57" s="20">
        <v>50</v>
      </c>
      <c r="B57" s="40" t="s">
        <v>115</v>
      </c>
      <c r="C57" s="27" t="s">
        <v>16</v>
      </c>
      <c r="D57" s="30" t="s">
        <v>116</v>
      </c>
      <c r="E57" s="24">
        <v>180379.8</v>
      </c>
      <c r="F57" s="24"/>
      <c r="G57" s="25"/>
      <c r="H57" s="24">
        <f t="shared" si="0"/>
        <v>180379.8</v>
      </c>
      <c r="I57" s="24">
        <v>181813.18</v>
      </c>
      <c r="J57" s="24">
        <v>0</v>
      </c>
      <c r="K57" s="24">
        <v>0</v>
      </c>
      <c r="L57" s="24">
        <f t="shared" si="1"/>
        <v>181813.18</v>
      </c>
    </row>
    <row r="58" spans="1:12" ht="27" x14ac:dyDescent="0.3">
      <c r="A58" s="20">
        <v>51</v>
      </c>
      <c r="B58" s="40" t="s">
        <v>117</v>
      </c>
      <c r="C58" s="27" t="s">
        <v>29</v>
      </c>
      <c r="D58" s="28" t="s">
        <v>118</v>
      </c>
      <c r="E58" s="24"/>
      <c r="F58" s="24"/>
      <c r="G58" s="25">
        <v>79564.45</v>
      </c>
      <c r="H58" s="24">
        <f t="shared" si="0"/>
        <v>79564.45</v>
      </c>
      <c r="I58" s="24">
        <v>0</v>
      </c>
      <c r="J58" s="24">
        <v>0</v>
      </c>
      <c r="K58" s="24">
        <v>80693.2</v>
      </c>
      <c r="L58" s="24">
        <f t="shared" si="1"/>
        <v>80693.2</v>
      </c>
    </row>
    <row r="59" spans="1:12" x14ac:dyDescent="0.3">
      <c r="A59" s="20">
        <v>52</v>
      </c>
      <c r="B59" s="41" t="s">
        <v>119</v>
      </c>
      <c r="C59" s="27" t="s">
        <v>16</v>
      </c>
      <c r="D59" s="28" t="s">
        <v>120</v>
      </c>
      <c r="E59" s="24">
        <v>76681.549999999988</v>
      </c>
      <c r="F59" s="24"/>
      <c r="G59" s="25"/>
      <c r="H59" s="24">
        <f t="shared" si="0"/>
        <v>76681.549999999988</v>
      </c>
      <c r="I59" s="24">
        <v>77265.599999999991</v>
      </c>
      <c r="J59" s="24">
        <v>0</v>
      </c>
      <c r="K59" s="24">
        <v>0</v>
      </c>
      <c r="L59" s="24">
        <f t="shared" si="1"/>
        <v>77265.599999999991</v>
      </c>
    </row>
    <row r="60" spans="1:12" x14ac:dyDescent="0.3">
      <c r="A60" s="20">
        <v>53</v>
      </c>
      <c r="B60" s="40" t="s">
        <v>121</v>
      </c>
      <c r="C60" s="27" t="s">
        <v>16</v>
      </c>
      <c r="D60" s="28" t="s">
        <v>122</v>
      </c>
      <c r="E60" s="24">
        <v>106529.26999999999</v>
      </c>
      <c r="F60" s="24"/>
      <c r="G60" s="25"/>
      <c r="H60" s="24">
        <f t="shared" si="0"/>
        <v>106529.26999999999</v>
      </c>
      <c r="I60" s="24">
        <v>107372.34999999999</v>
      </c>
      <c r="J60" s="24">
        <v>0</v>
      </c>
      <c r="K60" s="24">
        <v>0</v>
      </c>
      <c r="L60" s="24">
        <f t="shared" si="1"/>
        <v>107372.34999999999</v>
      </c>
    </row>
    <row r="61" spans="1:12" x14ac:dyDescent="0.3">
      <c r="A61" s="20">
        <v>55</v>
      </c>
      <c r="B61" s="42" t="s">
        <v>123</v>
      </c>
      <c r="C61" s="34" t="s">
        <v>56</v>
      </c>
      <c r="D61" s="30" t="s">
        <v>124</v>
      </c>
      <c r="E61" s="24">
        <v>355110.63</v>
      </c>
      <c r="F61" s="24">
        <v>5153.7</v>
      </c>
      <c r="G61" s="25"/>
      <c r="H61" s="24">
        <f t="shared" si="0"/>
        <v>360264.33</v>
      </c>
      <c r="I61" s="24">
        <v>358068.70999999996</v>
      </c>
      <c r="J61" s="24">
        <v>5176.9699999999993</v>
      </c>
      <c r="K61" s="24">
        <v>0</v>
      </c>
      <c r="L61" s="24">
        <f t="shared" si="1"/>
        <v>363245.67999999993</v>
      </c>
    </row>
    <row r="62" spans="1:12" x14ac:dyDescent="0.3">
      <c r="A62" s="20">
        <v>56</v>
      </c>
      <c r="B62" s="41" t="s">
        <v>125</v>
      </c>
      <c r="C62" s="27" t="s">
        <v>16</v>
      </c>
      <c r="D62" s="28" t="s">
        <v>126</v>
      </c>
      <c r="E62" s="24">
        <v>124917.92000000001</v>
      </c>
      <c r="F62" s="24"/>
      <c r="G62" s="25"/>
      <c r="H62" s="24">
        <f t="shared" si="0"/>
        <v>124917.92000000001</v>
      </c>
      <c r="I62" s="24">
        <v>125936.1</v>
      </c>
      <c r="J62" s="24">
        <v>0</v>
      </c>
      <c r="K62" s="24">
        <v>0</v>
      </c>
      <c r="L62" s="24">
        <f t="shared" si="1"/>
        <v>125936.1</v>
      </c>
    </row>
    <row r="63" spans="1:12" x14ac:dyDescent="0.3">
      <c r="A63" s="20">
        <v>57</v>
      </c>
      <c r="B63" s="39" t="s">
        <v>127</v>
      </c>
      <c r="C63" s="27" t="s">
        <v>29</v>
      </c>
      <c r="D63" s="32" t="s">
        <v>128</v>
      </c>
      <c r="E63" s="24"/>
      <c r="F63" s="24"/>
      <c r="G63" s="25">
        <v>83907.69</v>
      </c>
      <c r="H63" s="24">
        <f t="shared" si="0"/>
        <v>83907.69</v>
      </c>
      <c r="I63" s="24">
        <v>0</v>
      </c>
      <c r="J63" s="24">
        <v>0</v>
      </c>
      <c r="K63" s="24">
        <v>84770.75</v>
      </c>
      <c r="L63" s="24">
        <f t="shared" si="1"/>
        <v>84770.75</v>
      </c>
    </row>
    <row r="64" spans="1:12" x14ac:dyDescent="0.3">
      <c r="A64" s="20">
        <v>58</v>
      </c>
      <c r="B64" s="41" t="s">
        <v>129</v>
      </c>
      <c r="C64" s="27" t="s">
        <v>56</v>
      </c>
      <c r="D64" s="28" t="s">
        <v>130</v>
      </c>
      <c r="E64" s="24">
        <v>126672.36</v>
      </c>
      <c r="F64" s="24">
        <v>1371.83</v>
      </c>
      <c r="G64" s="25"/>
      <c r="H64" s="24">
        <f t="shared" si="0"/>
        <v>128044.19</v>
      </c>
      <c r="I64" s="24">
        <v>127688.65</v>
      </c>
      <c r="J64" s="24">
        <v>1379.9699999999998</v>
      </c>
      <c r="K64" s="24">
        <v>0</v>
      </c>
      <c r="L64" s="24">
        <f t="shared" si="1"/>
        <v>129068.62</v>
      </c>
    </row>
    <row r="65" spans="1:12" x14ac:dyDescent="0.3">
      <c r="A65" s="20">
        <v>59</v>
      </c>
      <c r="B65" s="39" t="s">
        <v>131</v>
      </c>
      <c r="C65" s="27" t="s">
        <v>132</v>
      </c>
      <c r="D65" s="28" t="s">
        <v>133</v>
      </c>
      <c r="E65" s="24">
        <v>130536.95</v>
      </c>
      <c r="F65" s="24"/>
      <c r="G65" s="25"/>
      <c r="H65" s="24">
        <f t="shared" si="0"/>
        <v>130536.95</v>
      </c>
      <c r="I65" s="24">
        <v>131359.84</v>
      </c>
      <c r="J65" s="24">
        <v>0</v>
      </c>
      <c r="K65" s="24">
        <v>0</v>
      </c>
      <c r="L65" s="24">
        <f t="shared" si="1"/>
        <v>131359.84</v>
      </c>
    </row>
    <row r="66" spans="1:12" x14ac:dyDescent="0.3">
      <c r="A66" s="20">
        <v>60</v>
      </c>
      <c r="B66" s="39" t="s">
        <v>134</v>
      </c>
      <c r="C66" s="27" t="s">
        <v>16</v>
      </c>
      <c r="D66" s="30" t="s">
        <v>135</v>
      </c>
      <c r="E66" s="24">
        <v>105879.95999999999</v>
      </c>
      <c r="F66" s="24"/>
      <c r="G66" s="25"/>
      <c r="H66" s="24">
        <f t="shared" si="0"/>
        <v>105879.95999999999</v>
      </c>
      <c r="I66" s="24">
        <v>106735.59999999999</v>
      </c>
      <c r="J66" s="24">
        <v>0</v>
      </c>
      <c r="K66" s="24">
        <v>0</v>
      </c>
      <c r="L66" s="24">
        <f t="shared" si="1"/>
        <v>106735.59999999999</v>
      </c>
    </row>
    <row r="67" spans="1:12" x14ac:dyDescent="0.3">
      <c r="A67" s="20">
        <v>61</v>
      </c>
      <c r="B67" s="38" t="s">
        <v>136</v>
      </c>
      <c r="C67" s="27" t="s">
        <v>16</v>
      </c>
      <c r="D67" s="28" t="s">
        <v>137</v>
      </c>
      <c r="E67" s="24">
        <v>165528.41</v>
      </c>
      <c r="F67" s="24"/>
      <c r="G67" s="25"/>
      <c r="H67" s="24">
        <f t="shared" si="0"/>
        <v>165528.41</v>
      </c>
      <c r="I67" s="24">
        <v>166855.95000000001</v>
      </c>
      <c r="J67" s="24">
        <v>0</v>
      </c>
      <c r="K67" s="24">
        <v>0</v>
      </c>
      <c r="L67" s="24">
        <f t="shared" si="1"/>
        <v>166855.95000000001</v>
      </c>
    </row>
    <row r="68" spans="1:12" x14ac:dyDescent="0.3">
      <c r="A68" s="20">
        <v>62</v>
      </c>
      <c r="B68" s="39" t="s">
        <v>138</v>
      </c>
      <c r="C68" s="27" t="s">
        <v>32</v>
      </c>
      <c r="D68" s="28" t="s">
        <v>139</v>
      </c>
      <c r="E68" s="24"/>
      <c r="F68" s="24">
        <v>6499.82</v>
      </c>
      <c r="G68" s="25"/>
      <c r="H68" s="24">
        <f t="shared" si="0"/>
        <v>6499.82</v>
      </c>
      <c r="I68" s="24">
        <v>0</v>
      </c>
      <c r="J68" s="24">
        <v>6542.7699999999995</v>
      </c>
      <c r="K68" s="24">
        <v>0</v>
      </c>
      <c r="L68" s="24">
        <f t="shared" si="1"/>
        <v>6542.7699999999995</v>
      </c>
    </row>
    <row r="69" spans="1:12" x14ac:dyDescent="0.3">
      <c r="A69" s="20">
        <v>63</v>
      </c>
      <c r="B69" s="26" t="s">
        <v>140</v>
      </c>
      <c r="C69" s="27" t="s">
        <v>16</v>
      </c>
      <c r="D69" s="30" t="s">
        <v>141</v>
      </c>
      <c r="E69" s="24">
        <v>91271.069999999992</v>
      </c>
      <c r="F69" s="24"/>
      <c r="G69" s="25"/>
      <c r="H69" s="24">
        <f t="shared" si="0"/>
        <v>91271.069999999992</v>
      </c>
      <c r="I69" s="24">
        <v>91999.92</v>
      </c>
      <c r="J69" s="24">
        <v>0</v>
      </c>
      <c r="K69" s="24">
        <v>0</v>
      </c>
      <c r="L69" s="24">
        <f t="shared" si="1"/>
        <v>91999.92</v>
      </c>
    </row>
    <row r="70" spans="1:12" x14ac:dyDescent="0.3">
      <c r="A70" s="20">
        <v>64</v>
      </c>
      <c r="B70" s="43" t="s">
        <v>142</v>
      </c>
      <c r="C70" s="27" t="s">
        <v>29</v>
      </c>
      <c r="D70" s="44" t="s">
        <v>143</v>
      </c>
      <c r="E70" s="24"/>
      <c r="F70" s="24"/>
      <c r="G70" s="25">
        <v>99450.05</v>
      </c>
      <c r="H70" s="24">
        <f t="shared" si="0"/>
        <v>99450.05</v>
      </c>
      <c r="I70" s="24">
        <v>0</v>
      </c>
      <c r="J70" s="24">
        <v>0</v>
      </c>
      <c r="K70" s="24">
        <v>101851.86</v>
      </c>
      <c r="L70" s="24">
        <f t="shared" si="1"/>
        <v>101851.86</v>
      </c>
    </row>
    <row r="71" spans="1:12" x14ac:dyDescent="0.3">
      <c r="A71" s="20">
        <v>65</v>
      </c>
      <c r="B71" s="45" t="s">
        <v>144</v>
      </c>
      <c r="C71" s="46" t="s">
        <v>10</v>
      </c>
      <c r="D71" s="30" t="s">
        <v>145</v>
      </c>
      <c r="E71" s="24">
        <v>102299.39</v>
      </c>
      <c r="F71" s="24"/>
      <c r="G71" s="25">
        <v>206181.4</v>
      </c>
      <c r="H71" s="24">
        <f t="shared" si="0"/>
        <v>308480.78999999998</v>
      </c>
      <c r="I71" s="24">
        <v>103123.75</v>
      </c>
      <c r="J71" s="24">
        <v>0</v>
      </c>
      <c r="K71" s="24">
        <v>208191.22</v>
      </c>
      <c r="L71" s="24">
        <f t="shared" si="1"/>
        <v>311314.96999999997</v>
      </c>
    </row>
    <row r="72" spans="1:12" x14ac:dyDescent="0.3">
      <c r="A72" s="20">
        <v>66</v>
      </c>
      <c r="B72" s="39" t="s">
        <v>146</v>
      </c>
      <c r="C72" s="47" t="s">
        <v>13</v>
      </c>
      <c r="D72" s="28" t="s">
        <v>147</v>
      </c>
      <c r="E72" s="24">
        <v>1200565.72</v>
      </c>
      <c r="F72" s="24">
        <v>20135.079999999998</v>
      </c>
      <c r="G72" s="25">
        <v>72224.08</v>
      </c>
      <c r="H72" s="24">
        <f t="shared" si="0"/>
        <v>1292924.8800000001</v>
      </c>
      <c r="I72" s="24">
        <v>1210351.3700000001</v>
      </c>
      <c r="J72" s="24">
        <v>20152.53</v>
      </c>
      <c r="K72" s="24">
        <v>73486.509999999995</v>
      </c>
      <c r="L72" s="24">
        <f t="shared" si="1"/>
        <v>1303990.4100000001</v>
      </c>
    </row>
    <row r="73" spans="1:12" x14ac:dyDescent="0.3">
      <c r="A73" s="20">
        <v>67</v>
      </c>
      <c r="B73" s="39" t="s">
        <v>148</v>
      </c>
      <c r="C73" s="47" t="s">
        <v>16</v>
      </c>
      <c r="D73" s="28" t="s">
        <v>149</v>
      </c>
      <c r="E73" s="24">
        <v>190754.56</v>
      </c>
      <c r="F73" s="24"/>
      <c r="G73" s="25"/>
      <c r="H73" s="24">
        <f t="shared" ref="H73:H136" si="2">E73+F73+G73</f>
        <v>190754.56</v>
      </c>
      <c r="I73" s="24">
        <v>188079.01</v>
      </c>
      <c r="J73" s="24">
        <v>0</v>
      </c>
      <c r="K73" s="24">
        <v>0</v>
      </c>
      <c r="L73" s="24">
        <f t="shared" ref="L73:L136" si="3">I73+J73+K73</f>
        <v>188079.01</v>
      </c>
    </row>
    <row r="74" spans="1:12" x14ac:dyDescent="0.3">
      <c r="A74" s="20">
        <v>68</v>
      </c>
      <c r="B74" s="39" t="s">
        <v>150</v>
      </c>
      <c r="C74" s="47" t="s">
        <v>29</v>
      </c>
      <c r="D74" s="30" t="s">
        <v>151</v>
      </c>
      <c r="E74" s="24"/>
      <c r="F74" s="24"/>
      <c r="G74" s="25">
        <v>48938.17</v>
      </c>
      <c r="H74" s="24">
        <f t="shared" si="2"/>
        <v>48938.17</v>
      </c>
      <c r="I74" s="24">
        <v>0</v>
      </c>
      <c r="J74" s="24">
        <v>0</v>
      </c>
      <c r="K74" s="24">
        <v>49523.93</v>
      </c>
      <c r="L74" s="24">
        <f t="shared" si="3"/>
        <v>49523.93</v>
      </c>
    </row>
    <row r="75" spans="1:12" x14ac:dyDescent="0.3">
      <c r="A75" s="20">
        <v>69</v>
      </c>
      <c r="B75" s="39" t="s">
        <v>152</v>
      </c>
      <c r="C75" s="47" t="s">
        <v>16</v>
      </c>
      <c r="D75" s="30" t="s">
        <v>153</v>
      </c>
      <c r="E75" s="24">
        <v>98779.62</v>
      </c>
      <c r="F75" s="24"/>
      <c r="G75" s="25"/>
      <c r="H75" s="24">
        <f t="shared" si="2"/>
        <v>98779.62</v>
      </c>
      <c r="I75" s="24">
        <v>99568.02</v>
      </c>
      <c r="J75" s="24">
        <v>0</v>
      </c>
      <c r="K75" s="24">
        <v>0</v>
      </c>
      <c r="L75" s="24">
        <f t="shared" si="3"/>
        <v>99568.02</v>
      </c>
    </row>
    <row r="76" spans="1:12" ht="27" x14ac:dyDescent="0.3">
      <c r="A76" s="20">
        <v>70</v>
      </c>
      <c r="B76" s="39" t="s">
        <v>154</v>
      </c>
      <c r="C76" s="47" t="s">
        <v>29</v>
      </c>
      <c r="D76" s="30" t="s">
        <v>155</v>
      </c>
      <c r="E76" s="24"/>
      <c r="F76" s="24"/>
      <c r="G76" s="25">
        <v>1134957</v>
      </c>
      <c r="H76" s="24">
        <f t="shared" si="2"/>
        <v>1134957</v>
      </c>
      <c r="I76" s="24">
        <v>0</v>
      </c>
      <c r="J76" s="24">
        <v>0</v>
      </c>
      <c r="K76" s="24">
        <v>1144588.27</v>
      </c>
      <c r="L76" s="24">
        <f t="shared" si="3"/>
        <v>1144588.27</v>
      </c>
    </row>
    <row r="77" spans="1:12" ht="27" x14ac:dyDescent="0.3">
      <c r="A77" s="20">
        <v>71</v>
      </c>
      <c r="B77" s="39" t="s">
        <v>156</v>
      </c>
      <c r="C77" s="47" t="s">
        <v>16</v>
      </c>
      <c r="D77" s="30" t="s">
        <v>157</v>
      </c>
      <c r="E77" s="24">
        <v>167954.93</v>
      </c>
      <c r="F77" s="24"/>
      <c r="G77" s="25"/>
      <c r="H77" s="24">
        <f t="shared" si="2"/>
        <v>167954.93</v>
      </c>
      <c r="I77" s="24">
        <v>169341.61</v>
      </c>
      <c r="J77" s="24">
        <v>0</v>
      </c>
      <c r="K77" s="24">
        <v>0</v>
      </c>
      <c r="L77" s="24">
        <f t="shared" si="3"/>
        <v>169341.61</v>
      </c>
    </row>
    <row r="78" spans="1:12" s="3" customFormat="1" x14ac:dyDescent="0.3">
      <c r="A78" s="20">
        <v>72</v>
      </c>
      <c r="B78" s="39" t="s">
        <v>158</v>
      </c>
      <c r="C78" s="47" t="s">
        <v>13</v>
      </c>
      <c r="D78" s="30" t="s">
        <v>159</v>
      </c>
      <c r="E78" s="24">
        <v>582306.65</v>
      </c>
      <c r="F78" s="24">
        <v>21294.65</v>
      </c>
      <c r="G78" s="25">
        <v>92234.87999999999</v>
      </c>
      <c r="H78" s="24">
        <f t="shared" si="2"/>
        <v>695836.18</v>
      </c>
      <c r="I78" s="24">
        <v>567035.23999999987</v>
      </c>
      <c r="J78" s="24">
        <v>21323.98</v>
      </c>
      <c r="K78" s="24">
        <v>90388.159999999989</v>
      </c>
      <c r="L78" s="24">
        <f t="shared" si="3"/>
        <v>678747.37999999989</v>
      </c>
    </row>
    <row r="79" spans="1:12" x14ac:dyDescent="0.3">
      <c r="A79" s="20">
        <v>73</v>
      </c>
      <c r="B79" s="39" t="s">
        <v>160</v>
      </c>
      <c r="C79" s="47" t="s">
        <v>32</v>
      </c>
      <c r="D79" s="30" t="s">
        <v>161</v>
      </c>
      <c r="E79" s="24"/>
      <c r="F79" s="24">
        <v>18528.09</v>
      </c>
      <c r="G79" s="25"/>
      <c r="H79" s="24">
        <f t="shared" si="2"/>
        <v>18528.09</v>
      </c>
      <c r="I79" s="24">
        <v>0</v>
      </c>
      <c r="J79" s="24">
        <v>16876.05</v>
      </c>
      <c r="K79" s="24">
        <v>0</v>
      </c>
      <c r="L79" s="24">
        <f t="shared" si="3"/>
        <v>16876.05</v>
      </c>
    </row>
    <row r="80" spans="1:12" x14ac:dyDescent="0.3">
      <c r="A80" s="20">
        <v>74</v>
      </c>
      <c r="B80" s="39" t="s">
        <v>162</v>
      </c>
      <c r="C80" s="47" t="s">
        <v>16</v>
      </c>
      <c r="D80" s="30" t="s">
        <v>163</v>
      </c>
      <c r="E80" s="24">
        <v>91242.170000000013</v>
      </c>
      <c r="F80" s="24"/>
      <c r="G80" s="25"/>
      <c r="H80" s="24">
        <f t="shared" si="2"/>
        <v>91242.170000000013</v>
      </c>
      <c r="I80" s="24">
        <v>91984.2</v>
      </c>
      <c r="J80" s="24">
        <v>0</v>
      </c>
      <c r="K80" s="24">
        <v>0</v>
      </c>
      <c r="L80" s="24">
        <f t="shared" si="3"/>
        <v>91984.2</v>
      </c>
    </row>
    <row r="81" spans="1:12" x14ac:dyDescent="0.3">
      <c r="A81" s="20">
        <v>75</v>
      </c>
      <c r="B81" s="39" t="s">
        <v>164</v>
      </c>
      <c r="C81" s="47" t="s">
        <v>16</v>
      </c>
      <c r="D81" s="30" t="s">
        <v>165</v>
      </c>
      <c r="E81" s="24">
        <v>390044.64</v>
      </c>
      <c r="F81" s="24"/>
      <c r="G81" s="25"/>
      <c r="H81" s="24">
        <f t="shared" si="2"/>
        <v>390044.64</v>
      </c>
      <c r="I81" s="24">
        <v>393263.83</v>
      </c>
      <c r="J81" s="24">
        <v>0</v>
      </c>
      <c r="K81" s="24">
        <v>0</v>
      </c>
      <c r="L81" s="24">
        <f t="shared" si="3"/>
        <v>393263.83</v>
      </c>
    </row>
    <row r="82" spans="1:12" x14ac:dyDescent="0.3">
      <c r="A82" s="20">
        <v>76</v>
      </c>
      <c r="B82" s="39" t="s">
        <v>166</v>
      </c>
      <c r="C82" s="47" t="s">
        <v>29</v>
      </c>
      <c r="D82" s="30" t="s">
        <v>167</v>
      </c>
      <c r="E82" s="24"/>
      <c r="F82" s="24"/>
      <c r="G82" s="25">
        <v>168017.99</v>
      </c>
      <c r="H82" s="24">
        <f t="shared" si="2"/>
        <v>168017.99</v>
      </c>
      <c r="I82" s="24">
        <v>0</v>
      </c>
      <c r="J82" s="24">
        <v>0</v>
      </c>
      <c r="K82" s="24">
        <v>160686.19</v>
      </c>
      <c r="L82" s="24">
        <f t="shared" si="3"/>
        <v>160686.19</v>
      </c>
    </row>
    <row r="83" spans="1:12" x14ac:dyDescent="0.3">
      <c r="A83" s="20">
        <v>77</v>
      </c>
      <c r="B83" s="39" t="s">
        <v>168</v>
      </c>
      <c r="C83" s="47" t="s">
        <v>29</v>
      </c>
      <c r="D83" s="48" t="s">
        <v>169</v>
      </c>
      <c r="E83" s="24"/>
      <c r="F83" s="24"/>
      <c r="G83" s="25">
        <v>334332.90000000002</v>
      </c>
      <c r="H83" s="24">
        <f t="shared" si="2"/>
        <v>334332.90000000002</v>
      </c>
      <c r="I83" s="24">
        <v>0</v>
      </c>
      <c r="J83" s="24">
        <v>0</v>
      </c>
      <c r="K83" s="24">
        <v>336552.62</v>
      </c>
      <c r="L83" s="24">
        <f t="shared" si="3"/>
        <v>336552.62</v>
      </c>
    </row>
    <row r="84" spans="1:12" ht="27" x14ac:dyDescent="0.3">
      <c r="A84" s="20">
        <v>78</v>
      </c>
      <c r="B84" s="39" t="s">
        <v>170</v>
      </c>
      <c r="C84" s="47" t="s">
        <v>29</v>
      </c>
      <c r="D84" s="48" t="s">
        <v>171</v>
      </c>
      <c r="E84" s="24"/>
      <c r="F84" s="24"/>
      <c r="G84" s="25">
        <v>456698.13</v>
      </c>
      <c r="H84" s="24">
        <f t="shared" si="2"/>
        <v>456698.13</v>
      </c>
      <c r="I84" s="24">
        <v>0</v>
      </c>
      <c r="J84" s="24">
        <v>0</v>
      </c>
      <c r="K84" s="24">
        <v>459224.79000000004</v>
      </c>
      <c r="L84" s="24">
        <f t="shared" si="3"/>
        <v>459224.79000000004</v>
      </c>
    </row>
    <row r="85" spans="1:12" x14ac:dyDescent="0.3">
      <c r="A85" s="20">
        <v>79</v>
      </c>
      <c r="B85" s="39" t="s">
        <v>172</v>
      </c>
      <c r="C85" s="47" t="s">
        <v>29</v>
      </c>
      <c r="D85" s="48" t="s">
        <v>173</v>
      </c>
      <c r="E85" s="24"/>
      <c r="F85" s="24"/>
      <c r="G85" s="25">
        <v>301340.20999999996</v>
      </c>
      <c r="H85" s="24">
        <f t="shared" si="2"/>
        <v>301340.20999999996</v>
      </c>
      <c r="I85" s="24">
        <v>0</v>
      </c>
      <c r="J85" s="24">
        <v>0</v>
      </c>
      <c r="K85" s="24">
        <v>229795.82</v>
      </c>
      <c r="L85" s="24">
        <f t="shared" si="3"/>
        <v>229795.82</v>
      </c>
    </row>
    <row r="86" spans="1:12" x14ac:dyDescent="0.3">
      <c r="A86" s="20">
        <v>80</v>
      </c>
      <c r="B86" s="39" t="s">
        <v>174</v>
      </c>
      <c r="C86" s="47" t="s">
        <v>10</v>
      </c>
      <c r="D86" s="48" t="s">
        <v>175</v>
      </c>
      <c r="E86" s="24">
        <v>152157.47999999998</v>
      </c>
      <c r="F86" s="24"/>
      <c r="G86" s="25">
        <v>141296.42000000001</v>
      </c>
      <c r="H86" s="24">
        <f t="shared" si="2"/>
        <v>293453.90000000002</v>
      </c>
      <c r="I86" s="24">
        <v>153409.60999999999</v>
      </c>
      <c r="J86" s="24">
        <v>0</v>
      </c>
      <c r="K86" s="24">
        <v>159142.53999999998</v>
      </c>
      <c r="L86" s="24">
        <f t="shared" si="3"/>
        <v>312552.14999999997</v>
      </c>
    </row>
    <row r="87" spans="1:12" x14ac:dyDescent="0.3">
      <c r="A87" s="20">
        <v>81</v>
      </c>
      <c r="B87" s="39" t="s">
        <v>176</v>
      </c>
      <c r="C87" s="47" t="s">
        <v>16</v>
      </c>
      <c r="D87" s="48" t="s">
        <v>177</v>
      </c>
      <c r="E87" s="24">
        <v>150289.03999999998</v>
      </c>
      <c r="F87" s="24"/>
      <c r="G87" s="25"/>
      <c r="H87" s="24">
        <f t="shared" si="2"/>
        <v>150289.03999999998</v>
      </c>
      <c r="I87" s="24">
        <v>151495.33000000002</v>
      </c>
      <c r="J87" s="24">
        <v>0</v>
      </c>
      <c r="K87" s="24">
        <v>0</v>
      </c>
      <c r="L87" s="24">
        <f t="shared" si="3"/>
        <v>151495.33000000002</v>
      </c>
    </row>
    <row r="88" spans="1:12" x14ac:dyDescent="0.3">
      <c r="A88" s="20">
        <v>82</v>
      </c>
      <c r="B88" s="39" t="s">
        <v>178</v>
      </c>
      <c r="C88" s="47" t="s">
        <v>13</v>
      </c>
      <c r="D88" s="48" t="s">
        <v>179</v>
      </c>
      <c r="E88" s="24">
        <v>220488.96999999997</v>
      </c>
      <c r="F88" s="24">
        <v>1146.27</v>
      </c>
      <c r="G88" s="25">
        <v>124823.8</v>
      </c>
      <c r="H88" s="24">
        <f t="shared" si="2"/>
        <v>346459.04</v>
      </c>
      <c r="I88" s="24">
        <v>222290.13999999998</v>
      </c>
      <c r="J88" s="24">
        <v>1158</v>
      </c>
      <c r="K88" s="24">
        <v>125810.3</v>
      </c>
      <c r="L88" s="24">
        <f t="shared" si="3"/>
        <v>349258.44</v>
      </c>
    </row>
    <row r="89" spans="1:12" x14ac:dyDescent="0.3">
      <c r="A89" s="20">
        <v>83</v>
      </c>
      <c r="B89" s="39" t="s">
        <v>180</v>
      </c>
      <c r="C89" s="47" t="s">
        <v>16</v>
      </c>
      <c r="D89" s="30" t="s">
        <v>181</v>
      </c>
      <c r="E89" s="24">
        <v>100539.48000000001</v>
      </c>
      <c r="F89" s="24"/>
      <c r="G89" s="25"/>
      <c r="H89" s="24">
        <f t="shared" si="2"/>
        <v>100539.48000000001</v>
      </c>
      <c r="I89" s="24">
        <v>101325.41</v>
      </c>
      <c r="J89" s="24">
        <v>0</v>
      </c>
      <c r="K89" s="24">
        <v>0</v>
      </c>
      <c r="L89" s="24">
        <f t="shared" si="3"/>
        <v>101325.41</v>
      </c>
    </row>
    <row r="90" spans="1:12" x14ac:dyDescent="0.3">
      <c r="A90" s="20">
        <v>84</v>
      </c>
      <c r="B90" s="39" t="s">
        <v>182</v>
      </c>
      <c r="C90" s="47" t="s">
        <v>16</v>
      </c>
      <c r="D90" s="30" t="s">
        <v>183</v>
      </c>
      <c r="E90" s="24">
        <v>165084.31</v>
      </c>
      <c r="F90" s="24"/>
      <c r="G90" s="25"/>
      <c r="H90" s="24">
        <f t="shared" si="2"/>
        <v>165084.31</v>
      </c>
      <c r="I90" s="24">
        <v>166474.42000000001</v>
      </c>
      <c r="J90" s="24">
        <v>0</v>
      </c>
      <c r="K90" s="24">
        <v>0</v>
      </c>
      <c r="L90" s="24">
        <f t="shared" si="3"/>
        <v>166474.42000000001</v>
      </c>
    </row>
    <row r="91" spans="1:12" x14ac:dyDescent="0.3">
      <c r="A91" s="20">
        <v>85</v>
      </c>
      <c r="B91" s="39" t="s">
        <v>184</v>
      </c>
      <c r="C91" s="47" t="s">
        <v>13</v>
      </c>
      <c r="D91" s="48" t="s">
        <v>185</v>
      </c>
      <c r="E91" s="24">
        <v>82204.570000000007</v>
      </c>
      <c r="F91" s="24">
        <v>6397.48</v>
      </c>
      <c r="G91" s="25">
        <v>77730.599999999991</v>
      </c>
      <c r="H91" s="24">
        <f t="shared" si="2"/>
        <v>166332.65</v>
      </c>
      <c r="I91" s="24">
        <v>82865.16</v>
      </c>
      <c r="J91" s="24">
        <v>6439.37</v>
      </c>
      <c r="K91" s="24">
        <v>79660.959999999992</v>
      </c>
      <c r="L91" s="24">
        <f t="shared" si="3"/>
        <v>168965.49</v>
      </c>
    </row>
    <row r="92" spans="1:12" x14ac:dyDescent="0.3">
      <c r="A92" s="20">
        <v>86</v>
      </c>
      <c r="B92" s="39" t="s">
        <v>186</v>
      </c>
      <c r="C92" s="47" t="s">
        <v>16</v>
      </c>
      <c r="D92" s="30" t="s">
        <v>187</v>
      </c>
      <c r="E92" s="24">
        <v>97362.47</v>
      </c>
      <c r="F92" s="24"/>
      <c r="G92" s="25"/>
      <c r="H92" s="24">
        <f t="shared" si="2"/>
        <v>97362.47</v>
      </c>
      <c r="I92" s="24">
        <v>98138.549999999988</v>
      </c>
      <c r="J92" s="24">
        <v>0</v>
      </c>
      <c r="K92" s="24">
        <v>0</v>
      </c>
      <c r="L92" s="24">
        <f t="shared" si="3"/>
        <v>98138.549999999988</v>
      </c>
    </row>
    <row r="93" spans="1:12" ht="27" x14ac:dyDescent="0.3">
      <c r="A93" s="20">
        <v>87</v>
      </c>
      <c r="B93" s="39" t="s">
        <v>188</v>
      </c>
      <c r="C93" s="47" t="s">
        <v>16</v>
      </c>
      <c r="D93" s="48" t="s">
        <v>189</v>
      </c>
      <c r="E93" s="24">
        <v>85677.56</v>
      </c>
      <c r="F93" s="24"/>
      <c r="G93" s="25">
        <v>72473.41</v>
      </c>
      <c r="H93" s="24">
        <f t="shared" si="2"/>
        <v>158150.97</v>
      </c>
      <c r="I93" s="24">
        <v>86383.640000000014</v>
      </c>
      <c r="J93" s="24">
        <v>0</v>
      </c>
      <c r="K93" s="24">
        <v>73164.790000000008</v>
      </c>
      <c r="L93" s="24">
        <f t="shared" si="3"/>
        <v>159548.43000000002</v>
      </c>
    </row>
    <row r="94" spans="1:12" x14ac:dyDescent="0.3">
      <c r="A94" s="20">
        <v>88</v>
      </c>
      <c r="B94" s="39" t="s">
        <v>190</v>
      </c>
      <c r="C94" s="47" t="s">
        <v>16</v>
      </c>
      <c r="D94" s="48" t="s">
        <v>191</v>
      </c>
      <c r="E94" s="24">
        <v>332060.96000000002</v>
      </c>
      <c r="F94" s="24"/>
      <c r="G94" s="25"/>
      <c r="H94" s="24">
        <f t="shared" si="2"/>
        <v>332060.96000000002</v>
      </c>
      <c r="I94" s="24">
        <v>334660.03000000003</v>
      </c>
      <c r="J94" s="24">
        <v>0</v>
      </c>
      <c r="K94" s="24">
        <v>0</v>
      </c>
      <c r="L94" s="24">
        <f t="shared" si="3"/>
        <v>334660.03000000003</v>
      </c>
    </row>
    <row r="95" spans="1:12" x14ac:dyDescent="0.3">
      <c r="A95" s="20">
        <v>89</v>
      </c>
      <c r="B95" s="39" t="s">
        <v>192</v>
      </c>
      <c r="C95" s="47" t="s">
        <v>32</v>
      </c>
      <c r="D95" s="30" t="s">
        <v>193</v>
      </c>
      <c r="E95" s="24"/>
      <c r="F95" s="24">
        <v>38514.26</v>
      </c>
      <c r="G95" s="25"/>
      <c r="H95" s="24">
        <f t="shared" si="2"/>
        <v>38514.26</v>
      </c>
      <c r="I95" s="24">
        <v>0</v>
      </c>
      <c r="J95" s="24">
        <v>38585.81</v>
      </c>
      <c r="K95" s="24">
        <v>0</v>
      </c>
      <c r="L95" s="24">
        <f t="shared" si="3"/>
        <v>38585.81</v>
      </c>
    </row>
    <row r="96" spans="1:12" x14ac:dyDescent="0.3">
      <c r="A96" s="20">
        <v>90</v>
      </c>
      <c r="B96" s="39" t="s">
        <v>194</v>
      </c>
      <c r="C96" s="47" t="s">
        <v>29</v>
      </c>
      <c r="D96" s="30" t="s">
        <v>195</v>
      </c>
      <c r="E96" s="24"/>
      <c r="F96" s="24"/>
      <c r="G96" s="25">
        <v>161470.33000000002</v>
      </c>
      <c r="H96" s="24">
        <f t="shared" si="2"/>
        <v>161470.33000000002</v>
      </c>
      <c r="I96" s="24">
        <v>0</v>
      </c>
      <c r="J96" s="24">
        <v>0</v>
      </c>
      <c r="K96" s="24">
        <v>163343.73000000001</v>
      </c>
      <c r="L96" s="24">
        <f t="shared" si="3"/>
        <v>163343.73000000001</v>
      </c>
    </row>
    <row r="97" spans="1:12" x14ac:dyDescent="0.3">
      <c r="A97" s="20">
        <v>91</v>
      </c>
      <c r="B97" s="39" t="s">
        <v>196</v>
      </c>
      <c r="C97" s="47" t="s">
        <v>29</v>
      </c>
      <c r="D97" s="30" t="s">
        <v>197</v>
      </c>
      <c r="E97" s="24"/>
      <c r="F97" s="24"/>
      <c r="G97" s="25">
        <v>294813.69999999995</v>
      </c>
      <c r="H97" s="24">
        <f t="shared" si="2"/>
        <v>294813.69999999995</v>
      </c>
      <c r="I97" s="24">
        <v>0</v>
      </c>
      <c r="J97" s="24">
        <v>0</v>
      </c>
      <c r="K97" s="24">
        <v>297988.69999999995</v>
      </c>
      <c r="L97" s="24">
        <f t="shared" si="3"/>
        <v>297988.69999999995</v>
      </c>
    </row>
    <row r="98" spans="1:12" ht="27" x14ac:dyDescent="0.3">
      <c r="A98" s="20">
        <v>92</v>
      </c>
      <c r="B98" s="39" t="s">
        <v>198</v>
      </c>
      <c r="C98" s="47" t="s">
        <v>29</v>
      </c>
      <c r="D98" s="30" t="s">
        <v>199</v>
      </c>
      <c r="E98" s="24"/>
      <c r="F98" s="24"/>
      <c r="G98" s="25">
        <v>134201.59</v>
      </c>
      <c r="H98" s="24">
        <f t="shared" si="2"/>
        <v>134201.59</v>
      </c>
      <c r="I98" s="24">
        <v>0</v>
      </c>
      <c r="J98" s="24">
        <v>0</v>
      </c>
      <c r="K98" s="24">
        <v>136421.87</v>
      </c>
      <c r="L98" s="24">
        <f t="shared" si="3"/>
        <v>136421.87</v>
      </c>
    </row>
    <row r="99" spans="1:12" x14ac:dyDescent="0.3">
      <c r="A99" s="20">
        <v>93</v>
      </c>
      <c r="B99" s="39" t="s">
        <v>200</v>
      </c>
      <c r="C99" s="47" t="s">
        <v>56</v>
      </c>
      <c r="D99" s="30" t="s">
        <v>201</v>
      </c>
      <c r="E99" s="24">
        <v>132245.08000000002</v>
      </c>
      <c r="F99" s="24">
        <v>3340.9</v>
      </c>
      <c r="G99" s="25"/>
      <c r="H99" s="24">
        <f t="shared" si="2"/>
        <v>135585.98000000001</v>
      </c>
      <c r="I99" s="24">
        <v>133350.41</v>
      </c>
      <c r="J99" s="24">
        <v>3375.09</v>
      </c>
      <c r="K99" s="24">
        <v>0</v>
      </c>
      <c r="L99" s="24">
        <f t="shared" si="3"/>
        <v>136725.5</v>
      </c>
    </row>
    <row r="100" spans="1:12" x14ac:dyDescent="0.3">
      <c r="A100" s="20">
        <v>94</v>
      </c>
      <c r="B100" s="43" t="s">
        <v>202</v>
      </c>
      <c r="C100" s="47" t="s">
        <v>16</v>
      </c>
      <c r="D100" s="44" t="s">
        <v>203</v>
      </c>
      <c r="E100" s="24">
        <v>460980.94000000006</v>
      </c>
      <c r="F100" s="24"/>
      <c r="G100" s="25"/>
      <c r="H100" s="24">
        <f t="shared" si="2"/>
        <v>460980.94000000006</v>
      </c>
      <c r="I100" s="24">
        <v>464833.48</v>
      </c>
      <c r="J100" s="24">
        <v>0</v>
      </c>
      <c r="K100" s="24">
        <v>0</v>
      </c>
      <c r="L100" s="24">
        <f t="shared" si="3"/>
        <v>464833.48</v>
      </c>
    </row>
    <row r="101" spans="1:12" x14ac:dyDescent="0.3">
      <c r="A101" s="20">
        <v>95</v>
      </c>
      <c r="B101" s="43" t="s">
        <v>204</v>
      </c>
      <c r="C101" s="47" t="s">
        <v>32</v>
      </c>
      <c r="D101" s="44" t="s">
        <v>205</v>
      </c>
      <c r="E101" s="24"/>
      <c r="F101" s="24">
        <v>9629.6</v>
      </c>
      <c r="G101" s="25"/>
      <c r="H101" s="24">
        <f t="shared" si="2"/>
        <v>9629.6</v>
      </c>
      <c r="I101" s="24">
        <v>0</v>
      </c>
      <c r="J101" s="24">
        <v>9698.68</v>
      </c>
      <c r="K101" s="24">
        <v>0</v>
      </c>
      <c r="L101" s="24">
        <f t="shared" si="3"/>
        <v>9698.68</v>
      </c>
    </row>
    <row r="102" spans="1:12" x14ac:dyDescent="0.3">
      <c r="A102" s="20">
        <v>96</v>
      </c>
      <c r="B102" s="43" t="s">
        <v>206</v>
      </c>
      <c r="C102" s="47" t="s">
        <v>29</v>
      </c>
      <c r="D102" s="44" t="s">
        <v>207</v>
      </c>
      <c r="E102" s="24"/>
      <c r="F102" s="24"/>
      <c r="G102" s="25">
        <v>375134.4</v>
      </c>
      <c r="H102" s="24">
        <f t="shared" si="2"/>
        <v>375134.4</v>
      </c>
      <c r="I102" s="24">
        <v>0</v>
      </c>
      <c r="J102" s="24">
        <v>0</v>
      </c>
      <c r="K102" s="24">
        <v>377676.58</v>
      </c>
      <c r="L102" s="24">
        <f t="shared" si="3"/>
        <v>377676.58</v>
      </c>
    </row>
    <row r="103" spans="1:12" x14ac:dyDescent="0.3">
      <c r="A103" s="20">
        <v>97</v>
      </c>
      <c r="B103" s="43" t="s">
        <v>208</v>
      </c>
      <c r="C103" s="47" t="s">
        <v>67</v>
      </c>
      <c r="D103" s="44" t="s">
        <v>209</v>
      </c>
      <c r="E103" s="24"/>
      <c r="F103" s="24">
        <v>7914.71</v>
      </c>
      <c r="G103" s="25">
        <v>181341.6</v>
      </c>
      <c r="H103" s="24">
        <f t="shared" si="2"/>
        <v>189256.31</v>
      </c>
      <c r="I103" s="24">
        <v>0</v>
      </c>
      <c r="J103" s="24">
        <v>7995.71</v>
      </c>
      <c r="K103" s="24">
        <v>184536.28999999998</v>
      </c>
      <c r="L103" s="24">
        <f t="shared" si="3"/>
        <v>192531.99999999997</v>
      </c>
    </row>
    <row r="104" spans="1:12" x14ac:dyDescent="0.3">
      <c r="A104" s="20">
        <v>98</v>
      </c>
      <c r="B104" s="43" t="s">
        <v>210</v>
      </c>
      <c r="C104" s="47" t="s">
        <v>29</v>
      </c>
      <c r="D104" s="44" t="s">
        <v>211</v>
      </c>
      <c r="E104" s="24"/>
      <c r="F104" s="24"/>
      <c r="G104" s="25">
        <v>294490.65999999997</v>
      </c>
      <c r="H104" s="24">
        <f t="shared" si="2"/>
        <v>294490.65999999997</v>
      </c>
      <c r="I104" s="24">
        <v>0</v>
      </c>
      <c r="J104" s="24">
        <v>0</v>
      </c>
      <c r="K104" s="24">
        <v>296395.5</v>
      </c>
      <c r="L104" s="24">
        <f t="shared" si="3"/>
        <v>296395.5</v>
      </c>
    </row>
    <row r="105" spans="1:12" x14ac:dyDescent="0.3">
      <c r="A105" s="20">
        <v>99</v>
      </c>
      <c r="B105" s="43" t="s">
        <v>212</v>
      </c>
      <c r="C105" s="47" t="s">
        <v>16</v>
      </c>
      <c r="D105" s="44" t="s">
        <v>213</v>
      </c>
      <c r="E105" s="24">
        <v>142598.11000000002</v>
      </c>
      <c r="F105" s="24"/>
      <c r="G105" s="25"/>
      <c r="H105" s="24">
        <f t="shared" si="2"/>
        <v>142598.11000000002</v>
      </c>
      <c r="I105" s="24">
        <v>143744.66999999998</v>
      </c>
      <c r="J105" s="24">
        <v>0</v>
      </c>
      <c r="K105" s="24">
        <v>0</v>
      </c>
      <c r="L105" s="24">
        <f t="shared" si="3"/>
        <v>143744.66999999998</v>
      </c>
    </row>
    <row r="106" spans="1:12" x14ac:dyDescent="0.3">
      <c r="A106" s="20">
        <v>100</v>
      </c>
      <c r="B106" s="43" t="s">
        <v>214</v>
      </c>
      <c r="C106" s="47" t="s">
        <v>16</v>
      </c>
      <c r="D106" s="44" t="s">
        <v>215</v>
      </c>
      <c r="E106" s="24">
        <v>158159.32</v>
      </c>
      <c r="F106" s="24"/>
      <c r="G106" s="25"/>
      <c r="H106" s="24">
        <f t="shared" si="2"/>
        <v>158159.32</v>
      </c>
      <c r="I106" s="24">
        <v>159460.46</v>
      </c>
      <c r="J106" s="24">
        <v>0</v>
      </c>
      <c r="K106" s="24">
        <v>0</v>
      </c>
      <c r="L106" s="24">
        <f t="shared" si="3"/>
        <v>159460.46</v>
      </c>
    </row>
    <row r="107" spans="1:12" x14ac:dyDescent="0.3">
      <c r="A107" s="20">
        <v>101</v>
      </c>
      <c r="B107" s="49" t="s">
        <v>216</v>
      </c>
      <c r="C107" s="50" t="s">
        <v>10</v>
      </c>
      <c r="D107" s="51" t="s">
        <v>217</v>
      </c>
      <c r="E107" s="24">
        <v>178952.88</v>
      </c>
      <c r="F107" s="24"/>
      <c r="G107" s="24">
        <v>59268.84</v>
      </c>
      <c r="H107" s="24">
        <f t="shared" si="2"/>
        <v>238221.72</v>
      </c>
      <c r="I107" s="24">
        <v>177104.26000000004</v>
      </c>
      <c r="J107" s="24">
        <v>0</v>
      </c>
      <c r="K107" s="24">
        <v>60071.520000000004</v>
      </c>
      <c r="L107" s="24">
        <f t="shared" si="3"/>
        <v>237175.78000000003</v>
      </c>
    </row>
    <row r="108" spans="1:12" x14ac:dyDescent="0.3">
      <c r="A108" s="20">
        <v>102</v>
      </c>
      <c r="B108" s="52" t="s">
        <v>218</v>
      </c>
      <c r="C108" s="53" t="s">
        <v>16</v>
      </c>
      <c r="D108" s="54" t="s">
        <v>219</v>
      </c>
      <c r="E108" s="24">
        <v>220488.56000000003</v>
      </c>
      <c r="F108" s="24"/>
      <c r="G108" s="25"/>
      <c r="H108" s="24">
        <f t="shared" si="2"/>
        <v>220488.56000000003</v>
      </c>
      <c r="I108" s="24">
        <v>222275.5</v>
      </c>
      <c r="J108" s="24">
        <v>0</v>
      </c>
      <c r="K108" s="24">
        <v>0</v>
      </c>
      <c r="L108" s="24">
        <f t="shared" si="3"/>
        <v>222275.5</v>
      </c>
    </row>
    <row r="109" spans="1:12" ht="27" x14ac:dyDescent="0.3">
      <c r="A109" s="20">
        <v>103</v>
      </c>
      <c r="B109" s="52" t="s">
        <v>220</v>
      </c>
      <c r="C109" s="53" t="s">
        <v>29</v>
      </c>
      <c r="D109" s="54" t="s">
        <v>221</v>
      </c>
      <c r="E109" s="24"/>
      <c r="F109" s="24"/>
      <c r="G109" s="25">
        <v>14479.85</v>
      </c>
      <c r="H109" s="24">
        <f t="shared" si="2"/>
        <v>14479.85</v>
      </c>
      <c r="I109" s="24">
        <v>0</v>
      </c>
      <c r="J109" s="24">
        <v>0</v>
      </c>
      <c r="K109" s="24">
        <v>14829.56</v>
      </c>
      <c r="L109" s="24">
        <f t="shared" si="3"/>
        <v>14829.56</v>
      </c>
    </row>
    <row r="110" spans="1:12" x14ac:dyDescent="0.3">
      <c r="A110" s="20">
        <v>104</v>
      </c>
      <c r="B110" s="43" t="s">
        <v>222</v>
      </c>
      <c r="C110" s="53" t="s">
        <v>32</v>
      </c>
      <c r="D110" s="55" t="s">
        <v>223</v>
      </c>
      <c r="E110" s="24"/>
      <c r="F110" s="24">
        <v>17146.27</v>
      </c>
      <c r="G110" s="25"/>
      <c r="H110" s="24">
        <f t="shared" si="2"/>
        <v>17146.27</v>
      </c>
      <c r="I110" s="24">
        <v>0</v>
      </c>
      <c r="J110" s="24">
        <v>17321.75</v>
      </c>
      <c r="K110" s="24">
        <v>0</v>
      </c>
      <c r="L110" s="24">
        <f t="shared" si="3"/>
        <v>17321.75</v>
      </c>
    </row>
    <row r="111" spans="1:12" x14ac:dyDescent="0.3">
      <c r="A111" s="20">
        <v>105</v>
      </c>
      <c r="B111" s="43" t="s">
        <v>224</v>
      </c>
      <c r="C111" s="56" t="s">
        <v>29</v>
      </c>
      <c r="D111" s="55" t="s">
        <v>225</v>
      </c>
      <c r="E111" s="24"/>
      <c r="F111" s="24"/>
      <c r="G111" s="25">
        <v>267651.06</v>
      </c>
      <c r="H111" s="24">
        <f t="shared" si="2"/>
        <v>267651.06</v>
      </c>
      <c r="I111" s="24">
        <v>0</v>
      </c>
      <c r="J111" s="24">
        <v>0</v>
      </c>
      <c r="K111" s="24">
        <v>268389.96000000002</v>
      </c>
      <c r="L111" s="24">
        <f t="shared" si="3"/>
        <v>268389.96000000002</v>
      </c>
    </row>
    <row r="112" spans="1:12" x14ac:dyDescent="0.3">
      <c r="A112" s="20">
        <v>106</v>
      </c>
      <c r="B112" s="43" t="s">
        <v>226</v>
      </c>
      <c r="C112" s="56" t="s">
        <v>29</v>
      </c>
      <c r="D112" s="55" t="s">
        <v>227</v>
      </c>
      <c r="E112" s="24"/>
      <c r="F112" s="24"/>
      <c r="G112" s="25">
        <v>201472.69</v>
      </c>
      <c r="H112" s="24">
        <f t="shared" si="2"/>
        <v>201472.69</v>
      </c>
      <c r="I112" s="24">
        <v>0</v>
      </c>
      <c r="J112" s="24">
        <v>0</v>
      </c>
      <c r="K112" s="24">
        <v>202334.43</v>
      </c>
      <c r="L112" s="24">
        <f t="shared" si="3"/>
        <v>202334.43</v>
      </c>
    </row>
    <row r="113" spans="1:12" ht="27" x14ac:dyDescent="0.3">
      <c r="A113" s="20">
        <v>107</v>
      </c>
      <c r="B113" s="43" t="s">
        <v>228</v>
      </c>
      <c r="C113" s="56" t="s">
        <v>29</v>
      </c>
      <c r="D113" s="57" t="s">
        <v>229</v>
      </c>
      <c r="E113" s="24"/>
      <c r="F113" s="24">
        <v>1637.53</v>
      </c>
      <c r="G113" s="25">
        <v>167298.69</v>
      </c>
      <c r="H113" s="24">
        <f t="shared" si="2"/>
        <v>168936.22</v>
      </c>
      <c r="I113" s="24">
        <v>0</v>
      </c>
      <c r="J113" s="24">
        <v>1654.29</v>
      </c>
      <c r="K113" s="24">
        <v>168620.87</v>
      </c>
      <c r="L113" s="24">
        <f t="shared" si="3"/>
        <v>170275.16</v>
      </c>
    </row>
    <row r="114" spans="1:12" x14ac:dyDescent="0.3">
      <c r="A114" s="20">
        <v>108</v>
      </c>
      <c r="B114" s="43" t="s">
        <v>230</v>
      </c>
      <c r="C114" s="56" t="s">
        <v>29</v>
      </c>
      <c r="D114" s="57" t="s">
        <v>231</v>
      </c>
      <c r="E114" s="24"/>
      <c r="F114" s="24"/>
      <c r="G114" s="25">
        <v>136677.6</v>
      </c>
      <c r="H114" s="24">
        <f t="shared" si="2"/>
        <v>136677.6</v>
      </c>
      <c r="I114" s="24">
        <v>0</v>
      </c>
      <c r="J114" s="24">
        <v>0</v>
      </c>
      <c r="K114" s="24">
        <v>137652.14000000001</v>
      </c>
      <c r="L114" s="24">
        <f t="shared" si="3"/>
        <v>137652.14000000001</v>
      </c>
    </row>
    <row r="115" spans="1:12" x14ac:dyDescent="0.3">
      <c r="A115" s="20">
        <v>109</v>
      </c>
      <c r="B115" s="43" t="s">
        <v>232</v>
      </c>
      <c r="C115" s="56" t="s">
        <v>16</v>
      </c>
      <c r="D115" s="57" t="s">
        <v>233</v>
      </c>
      <c r="E115" s="24">
        <v>145308.79999999999</v>
      </c>
      <c r="F115" s="24"/>
      <c r="G115" s="25"/>
      <c r="H115" s="24">
        <f t="shared" si="2"/>
        <v>145308.79999999999</v>
      </c>
      <c r="I115" s="24">
        <v>31042.799999999988</v>
      </c>
      <c r="J115" s="24">
        <v>0</v>
      </c>
      <c r="K115" s="24">
        <v>0</v>
      </c>
      <c r="L115" s="24">
        <f t="shared" si="3"/>
        <v>31042.799999999988</v>
      </c>
    </row>
    <row r="116" spans="1:12" x14ac:dyDescent="0.3">
      <c r="A116" s="20">
        <v>110</v>
      </c>
      <c r="B116" s="43" t="s">
        <v>234</v>
      </c>
      <c r="C116" s="56" t="s">
        <v>56</v>
      </c>
      <c r="D116" s="57" t="s">
        <v>235</v>
      </c>
      <c r="E116" s="24">
        <v>160196.79999999999</v>
      </c>
      <c r="F116" s="24">
        <v>8823.9599999999991</v>
      </c>
      <c r="G116" s="25"/>
      <c r="H116" s="24">
        <f t="shared" si="2"/>
        <v>169020.75999999998</v>
      </c>
      <c r="I116" s="24">
        <v>161512.88</v>
      </c>
      <c r="J116" s="24">
        <v>8867.119999999999</v>
      </c>
      <c r="K116" s="24">
        <v>0</v>
      </c>
      <c r="L116" s="24">
        <f t="shared" si="3"/>
        <v>170380</v>
      </c>
    </row>
    <row r="117" spans="1:12" x14ac:dyDescent="0.3">
      <c r="A117" s="20">
        <v>111</v>
      </c>
      <c r="B117" s="43" t="s">
        <v>236</v>
      </c>
      <c r="C117" s="56" t="s">
        <v>16</v>
      </c>
      <c r="D117" s="55" t="s">
        <v>237</v>
      </c>
      <c r="E117" s="24">
        <v>164550.15</v>
      </c>
      <c r="F117" s="24"/>
      <c r="G117" s="25"/>
      <c r="H117" s="24">
        <f t="shared" si="2"/>
        <v>164550.15</v>
      </c>
      <c r="I117" s="24">
        <v>165906.83000000002</v>
      </c>
      <c r="J117" s="24">
        <v>0</v>
      </c>
      <c r="K117" s="24">
        <v>0</v>
      </c>
      <c r="L117" s="24">
        <f t="shared" si="3"/>
        <v>165906.83000000002</v>
      </c>
    </row>
    <row r="118" spans="1:12" x14ac:dyDescent="0.3">
      <c r="A118" s="20">
        <v>112</v>
      </c>
      <c r="B118" s="43" t="s">
        <v>238</v>
      </c>
      <c r="C118" s="27" t="s">
        <v>56</v>
      </c>
      <c r="D118" s="30" t="s">
        <v>239</v>
      </c>
      <c r="E118" s="24">
        <v>224216.25999999998</v>
      </c>
      <c r="F118" s="24">
        <v>4629.32</v>
      </c>
      <c r="G118" s="25"/>
      <c r="H118" s="24">
        <f t="shared" si="2"/>
        <v>228845.58</v>
      </c>
      <c r="I118" s="24">
        <v>220806.78000000003</v>
      </c>
      <c r="J118" s="24">
        <v>3023.3299999999995</v>
      </c>
      <c r="K118" s="24">
        <v>0</v>
      </c>
      <c r="L118" s="24">
        <f t="shared" si="3"/>
        <v>223830.11000000002</v>
      </c>
    </row>
    <row r="119" spans="1:12" x14ac:dyDescent="0.3">
      <c r="A119" s="20">
        <v>113</v>
      </c>
      <c r="B119" s="43" t="s">
        <v>240</v>
      </c>
      <c r="C119" s="27" t="s">
        <v>16</v>
      </c>
      <c r="D119" s="30" t="s">
        <v>241</v>
      </c>
      <c r="E119" s="24">
        <v>1105522.96</v>
      </c>
      <c r="F119" s="24"/>
      <c r="G119" s="25"/>
      <c r="H119" s="24">
        <f t="shared" si="2"/>
        <v>1105522.96</v>
      </c>
      <c r="I119" s="24">
        <v>1114452.8799999999</v>
      </c>
      <c r="J119" s="24">
        <v>0</v>
      </c>
      <c r="K119" s="24">
        <v>0</v>
      </c>
      <c r="L119" s="24">
        <f t="shared" si="3"/>
        <v>1114452.8799999999</v>
      </c>
    </row>
    <row r="120" spans="1:12" x14ac:dyDescent="0.3">
      <c r="A120" s="20">
        <v>114</v>
      </c>
      <c r="B120" s="43" t="s">
        <v>242</v>
      </c>
      <c r="C120" s="27" t="s">
        <v>16</v>
      </c>
      <c r="D120" s="30" t="s">
        <v>243</v>
      </c>
      <c r="E120" s="24">
        <v>146201.04999999999</v>
      </c>
      <c r="F120" s="24"/>
      <c r="G120" s="25"/>
      <c r="H120" s="24">
        <f t="shared" si="2"/>
        <v>146201.04999999999</v>
      </c>
      <c r="I120" s="24">
        <v>147409.18</v>
      </c>
      <c r="J120" s="24">
        <v>0</v>
      </c>
      <c r="K120" s="24">
        <v>0</v>
      </c>
      <c r="L120" s="24">
        <f t="shared" si="3"/>
        <v>147409.18</v>
      </c>
    </row>
    <row r="121" spans="1:12" x14ac:dyDescent="0.3">
      <c r="A121" s="20">
        <v>115</v>
      </c>
      <c r="B121" s="43" t="s">
        <v>244</v>
      </c>
      <c r="C121" s="27" t="s">
        <v>16</v>
      </c>
      <c r="D121" s="28" t="s">
        <v>245</v>
      </c>
      <c r="E121" s="24">
        <v>171518.78</v>
      </c>
      <c r="F121" s="24"/>
      <c r="G121" s="25"/>
      <c r="H121" s="24">
        <f t="shared" si="2"/>
        <v>171518.78</v>
      </c>
      <c r="I121" s="24">
        <v>172917.54</v>
      </c>
      <c r="J121" s="24">
        <v>0</v>
      </c>
      <c r="K121" s="24">
        <v>0</v>
      </c>
      <c r="L121" s="24">
        <f t="shared" si="3"/>
        <v>172917.54</v>
      </c>
    </row>
    <row r="122" spans="1:12" x14ac:dyDescent="0.3">
      <c r="A122" s="20">
        <v>116</v>
      </c>
      <c r="B122" s="43" t="s">
        <v>246</v>
      </c>
      <c r="C122" s="27" t="s">
        <v>16</v>
      </c>
      <c r="D122" s="28" t="s">
        <v>247</v>
      </c>
      <c r="E122" s="24">
        <v>96154.58</v>
      </c>
      <c r="F122" s="24"/>
      <c r="G122" s="25"/>
      <c r="H122" s="24">
        <f t="shared" si="2"/>
        <v>96154.58</v>
      </c>
      <c r="I122" s="24">
        <v>96934.529999999984</v>
      </c>
      <c r="J122" s="24">
        <v>0</v>
      </c>
      <c r="K122" s="24">
        <v>0</v>
      </c>
      <c r="L122" s="24">
        <f t="shared" si="3"/>
        <v>96934.529999999984</v>
      </c>
    </row>
    <row r="123" spans="1:12" ht="27" x14ac:dyDescent="0.3">
      <c r="A123" s="20">
        <v>117</v>
      </c>
      <c r="B123" s="43" t="s">
        <v>248</v>
      </c>
      <c r="C123" s="27" t="s">
        <v>16</v>
      </c>
      <c r="D123" s="58" t="s">
        <v>249</v>
      </c>
      <c r="E123" s="24">
        <v>139459.01</v>
      </c>
      <c r="F123" s="24"/>
      <c r="G123" s="25"/>
      <c r="H123" s="24">
        <f t="shared" si="2"/>
        <v>139459.01</v>
      </c>
      <c r="I123" s="24">
        <v>140601.35999999999</v>
      </c>
      <c r="J123" s="24">
        <v>0</v>
      </c>
      <c r="K123" s="24">
        <v>0</v>
      </c>
      <c r="L123" s="24">
        <f t="shared" si="3"/>
        <v>140601.35999999999</v>
      </c>
    </row>
    <row r="124" spans="1:12" x14ac:dyDescent="0.3">
      <c r="A124" s="20">
        <v>118</v>
      </c>
      <c r="B124" s="43" t="s">
        <v>250</v>
      </c>
      <c r="C124" s="27" t="s">
        <v>29</v>
      </c>
      <c r="D124" s="59" t="s">
        <v>251</v>
      </c>
      <c r="E124" s="24"/>
      <c r="F124" s="24"/>
      <c r="G124" s="25">
        <v>394297.51</v>
      </c>
      <c r="H124" s="24">
        <f t="shared" si="2"/>
        <v>394297.51</v>
      </c>
      <c r="I124" s="24">
        <v>0</v>
      </c>
      <c r="J124" s="24">
        <v>0</v>
      </c>
      <c r="K124" s="24">
        <v>400213.33999999997</v>
      </c>
      <c r="L124" s="24">
        <f t="shared" si="3"/>
        <v>400213.33999999997</v>
      </c>
    </row>
    <row r="125" spans="1:12" x14ac:dyDescent="0.3">
      <c r="A125" s="20">
        <v>119</v>
      </c>
      <c r="B125" s="43" t="s">
        <v>252</v>
      </c>
      <c r="C125" s="27" t="s">
        <v>29</v>
      </c>
      <c r="D125" s="28" t="s">
        <v>253</v>
      </c>
      <c r="E125" s="24"/>
      <c r="F125" s="24"/>
      <c r="G125" s="25">
        <v>360408.63</v>
      </c>
      <c r="H125" s="24">
        <f t="shared" si="2"/>
        <v>360408.63</v>
      </c>
      <c r="I125" s="24">
        <v>0</v>
      </c>
      <c r="J125" s="24">
        <v>0</v>
      </c>
      <c r="K125" s="24">
        <v>363119.77999999997</v>
      </c>
      <c r="L125" s="24">
        <f t="shared" si="3"/>
        <v>363119.77999999997</v>
      </c>
    </row>
    <row r="126" spans="1:12" x14ac:dyDescent="0.3">
      <c r="A126" s="20">
        <v>120</v>
      </c>
      <c r="B126" s="43" t="s">
        <v>254</v>
      </c>
      <c r="C126" s="27" t="s">
        <v>29</v>
      </c>
      <c r="D126" s="30" t="s">
        <v>255</v>
      </c>
      <c r="E126" s="24"/>
      <c r="F126" s="24"/>
      <c r="G126" s="25">
        <v>25569.97</v>
      </c>
      <c r="H126" s="24">
        <f t="shared" si="2"/>
        <v>25569.97</v>
      </c>
      <c r="I126" s="24">
        <v>0</v>
      </c>
      <c r="J126" s="24">
        <v>0</v>
      </c>
      <c r="K126" s="24">
        <v>25772.05</v>
      </c>
      <c r="L126" s="24">
        <f t="shared" si="3"/>
        <v>25772.05</v>
      </c>
    </row>
    <row r="127" spans="1:12" x14ac:dyDescent="0.3">
      <c r="A127" s="20">
        <v>121</v>
      </c>
      <c r="B127" s="43" t="s">
        <v>256</v>
      </c>
      <c r="C127" s="27" t="s">
        <v>16</v>
      </c>
      <c r="D127" s="28" t="s">
        <v>257</v>
      </c>
      <c r="E127" s="24">
        <v>152847.83000000002</v>
      </c>
      <c r="F127" s="24"/>
      <c r="G127" s="25"/>
      <c r="H127" s="24">
        <f t="shared" si="2"/>
        <v>152847.83000000002</v>
      </c>
      <c r="I127" s="24">
        <v>154112.76999999999</v>
      </c>
      <c r="J127" s="24">
        <v>0</v>
      </c>
      <c r="K127" s="24">
        <v>0</v>
      </c>
      <c r="L127" s="24">
        <f t="shared" si="3"/>
        <v>154112.76999999999</v>
      </c>
    </row>
    <row r="128" spans="1:12" x14ac:dyDescent="0.3">
      <c r="A128" s="20">
        <v>122</v>
      </c>
      <c r="B128" s="43" t="s">
        <v>258</v>
      </c>
      <c r="C128" s="27" t="s">
        <v>16</v>
      </c>
      <c r="D128" s="28" t="s">
        <v>259</v>
      </c>
      <c r="E128" s="24">
        <v>89255.99</v>
      </c>
      <c r="F128" s="24"/>
      <c r="G128" s="25"/>
      <c r="H128" s="24">
        <f t="shared" si="2"/>
        <v>89255.99</v>
      </c>
      <c r="I128" s="24">
        <v>89991.94</v>
      </c>
      <c r="J128" s="24">
        <v>0</v>
      </c>
      <c r="K128" s="24">
        <v>0</v>
      </c>
      <c r="L128" s="24">
        <f t="shared" si="3"/>
        <v>89991.94</v>
      </c>
    </row>
    <row r="129" spans="1:12" s="3" customFormat="1" x14ac:dyDescent="0.3">
      <c r="A129" s="20">
        <v>123</v>
      </c>
      <c r="B129" s="43" t="s">
        <v>260</v>
      </c>
      <c r="C129" s="27" t="s">
        <v>16</v>
      </c>
      <c r="D129" s="28" t="s">
        <v>261</v>
      </c>
      <c r="E129" s="24">
        <v>144900.39000000001</v>
      </c>
      <c r="F129" s="24"/>
      <c r="G129" s="25"/>
      <c r="H129" s="24">
        <f t="shared" si="2"/>
        <v>144900.39000000001</v>
      </c>
      <c r="I129" s="24">
        <v>146075.95000000001</v>
      </c>
      <c r="J129" s="24">
        <v>0</v>
      </c>
      <c r="K129" s="24">
        <v>0</v>
      </c>
      <c r="L129" s="24">
        <f t="shared" si="3"/>
        <v>146075.95000000001</v>
      </c>
    </row>
    <row r="130" spans="1:12" s="3" customFormat="1" x14ac:dyDescent="0.3">
      <c r="A130" s="20">
        <v>124</v>
      </c>
      <c r="B130" s="43" t="s">
        <v>262</v>
      </c>
      <c r="C130" s="27" t="s">
        <v>16</v>
      </c>
      <c r="D130" s="28" t="s">
        <v>263</v>
      </c>
      <c r="E130" s="24">
        <v>138228.52000000002</v>
      </c>
      <c r="F130" s="24"/>
      <c r="G130" s="25"/>
      <c r="H130" s="24">
        <f t="shared" si="2"/>
        <v>138228.52000000002</v>
      </c>
      <c r="I130" s="24">
        <v>108408.72999999998</v>
      </c>
      <c r="J130" s="24">
        <v>0</v>
      </c>
      <c r="K130" s="24">
        <v>0</v>
      </c>
      <c r="L130" s="24">
        <f t="shared" si="3"/>
        <v>108408.72999999998</v>
      </c>
    </row>
    <row r="131" spans="1:12" s="3" customFormat="1" x14ac:dyDescent="0.3">
      <c r="A131" s="20">
        <v>125</v>
      </c>
      <c r="B131" s="43" t="s">
        <v>264</v>
      </c>
      <c r="C131" s="27" t="s">
        <v>16</v>
      </c>
      <c r="D131" s="28" t="s">
        <v>265</v>
      </c>
      <c r="E131" s="24">
        <v>147667.96000000002</v>
      </c>
      <c r="F131" s="24"/>
      <c r="G131" s="25"/>
      <c r="H131" s="24">
        <f t="shared" si="2"/>
        <v>147667.96000000002</v>
      </c>
      <c r="I131" s="24">
        <v>148869.41</v>
      </c>
      <c r="J131" s="24">
        <v>0</v>
      </c>
      <c r="K131" s="24">
        <v>0</v>
      </c>
      <c r="L131" s="24">
        <f t="shared" si="3"/>
        <v>148869.41</v>
      </c>
    </row>
    <row r="132" spans="1:12" s="3" customFormat="1" x14ac:dyDescent="0.3">
      <c r="A132" s="20">
        <v>126</v>
      </c>
      <c r="B132" s="43" t="s">
        <v>266</v>
      </c>
      <c r="C132" s="27" t="s">
        <v>16</v>
      </c>
      <c r="D132" s="28" t="s">
        <v>267</v>
      </c>
      <c r="E132" s="24">
        <v>151234.45000000001</v>
      </c>
      <c r="F132" s="24"/>
      <c r="G132" s="25"/>
      <c r="H132" s="24">
        <f t="shared" si="2"/>
        <v>151234.45000000001</v>
      </c>
      <c r="I132" s="24">
        <v>152482.24000000002</v>
      </c>
      <c r="J132" s="24">
        <v>0</v>
      </c>
      <c r="K132" s="24">
        <v>0</v>
      </c>
      <c r="L132" s="24">
        <f t="shared" si="3"/>
        <v>152482.24000000002</v>
      </c>
    </row>
    <row r="133" spans="1:12" s="3" customFormat="1" ht="16.5" customHeight="1" x14ac:dyDescent="0.3">
      <c r="A133" s="20">
        <v>127</v>
      </c>
      <c r="B133" s="43" t="s">
        <v>268</v>
      </c>
      <c r="C133" s="27" t="s">
        <v>16</v>
      </c>
      <c r="D133" s="30" t="s">
        <v>269</v>
      </c>
      <c r="E133" s="24">
        <v>146740.25</v>
      </c>
      <c r="F133" s="24"/>
      <c r="G133" s="25"/>
      <c r="H133" s="24">
        <f t="shared" si="2"/>
        <v>146740.25</v>
      </c>
      <c r="I133" s="24"/>
      <c r="J133" s="24">
        <v>0</v>
      </c>
      <c r="K133" s="24">
        <v>0</v>
      </c>
      <c r="L133" s="24">
        <f t="shared" si="3"/>
        <v>0</v>
      </c>
    </row>
    <row r="134" spans="1:12" s="3" customFormat="1" x14ac:dyDescent="0.3">
      <c r="A134" s="20">
        <v>128</v>
      </c>
      <c r="B134" s="43" t="s">
        <v>270</v>
      </c>
      <c r="C134" s="27" t="s">
        <v>271</v>
      </c>
      <c r="D134" s="30" t="s">
        <v>272</v>
      </c>
      <c r="E134" s="24">
        <v>124315.2</v>
      </c>
      <c r="F134" s="24">
        <v>3842.02</v>
      </c>
      <c r="G134" s="25"/>
      <c r="H134" s="24">
        <f t="shared" si="2"/>
        <v>128157.22</v>
      </c>
      <c r="I134" s="24">
        <v>125314.93000000001</v>
      </c>
      <c r="J134" s="24">
        <v>3845.98</v>
      </c>
      <c r="K134" s="24">
        <v>0</v>
      </c>
      <c r="L134" s="24">
        <f t="shared" si="3"/>
        <v>129160.91</v>
      </c>
    </row>
    <row r="135" spans="1:12" s="3" customFormat="1" x14ac:dyDescent="0.3">
      <c r="A135" s="20">
        <v>129</v>
      </c>
      <c r="B135" s="43" t="s">
        <v>273</v>
      </c>
      <c r="C135" s="27" t="s">
        <v>32</v>
      </c>
      <c r="D135" s="28" t="s">
        <v>274</v>
      </c>
      <c r="E135" s="24"/>
      <c r="F135" s="24">
        <v>27532.89</v>
      </c>
      <c r="G135" s="25"/>
      <c r="H135" s="24">
        <f t="shared" si="2"/>
        <v>27532.89</v>
      </c>
      <c r="I135" s="24">
        <v>0</v>
      </c>
      <c r="J135" s="24">
        <v>27593.65</v>
      </c>
      <c r="K135" s="24">
        <v>0</v>
      </c>
      <c r="L135" s="24">
        <f t="shared" si="3"/>
        <v>27593.65</v>
      </c>
    </row>
    <row r="136" spans="1:12" s="3" customFormat="1" x14ac:dyDescent="0.3">
      <c r="A136" s="20">
        <v>130</v>
      </c>
      <c r="B136" s="60" t="s">
        <v>275</v>
      </c>
      <c r="C136" s="61" t="s">
        <v>16</v>
      </c>
      <c r="D136" s="62" t="s">
        <v>276</v>
      </c>
      <c r="E136" s="24">
        <v>86444.22</v>
      </c>
      <c r="F136" s="24"/>
      <c r="G136" s="25"/>
      <c r="H136" s="24">
        <f t="shared" si="2"/>
        <v>86444.22</v>
      </c>
      <c r="I136" s="24">
        <v>87131.25</v>
      </c>
      <c r="J136" s="24">
        <v>0</v>
      </c>
      <c r="K136" s="24">
        <v>0</v>
      </c>
      <c r="L136" s="24">
        <f t="shared" si="3"/>
        <v>87131.25</v>
      </c>
    </row>
    <row r="137" spans="1:12" s="3" customFormat="1" x14ac:dyDescent="0.3">
      <c r="A137" s="20">
        <v>131</v>
      </c>
      <c r="B137" s="63" t="s">
        <v>277</v>
      </c>
      <c r="C137" s="64" t="s">
        <v>29</v>
      </c>
      <c r="D137" s="44" t="s">
        <v>278</v>
      </c>
      <c r="E137" s="24"/>
      <c r="F137" s="24"/>
      <c r="G137" s="25">
        <v>140228.9</v>
      </c>
      <c r="H137" s="24">
        <f t="shared" ref="H137:H174" si="4">E137+F137+G137</f>
        <v>140228.9</v>
      </c>
      <c r="I137" s="24">
        <v>0</v>
      </c>
      <c r="J137" s="24">
        <v>0</v>
      </c>
      <c r="K137" s="24">
        <v>141757.69</v>
      </c>
      <c r="L137" s="24">
        <f t="shared" ref="L137:L173" si="5">I137+J137+K137</f>
        <v>141757.69</v>
      </c>
    </row>
    <row r="138" spans="1:12" s="65" customFormat="1" ht="27" x14ac:dyDescent="0.3">
      <c r="A138" s="20">
        <v>132</v>
      </c>
      <c r="B138" s="63" t="s">
        <v>279</v>
      </c>
      <c r="C138" s="64" t="s">
        <v>29</v>
      </c>
      <c r="D138" s="51" t="s">
        <v>280</v>
      </c>
      <c r="E138" s="24"/>
      <c r="F138" s="24"/>
      <c r="G138" s="25">
        <v>218654.4</v>
      </c>
      <c r="H138" s="24">
        <f t="shared" si="4"/>
        <v>218654.4</v>
      </c>
      <c r="I138" s="24">
        <v>0</v>
      </c>
      <c r="J138" s="24">
        <v>0</v>
      </c>
      <c r="K138" s="24">
        <v>221436.46</v>
      </c>
      <c r="L138" s="24">
        <f t="shared" si="5"/>
        <v>221436.46</v>
      </c>
    </row>
    <row r="139" spans="1:12" s="3" customFormat="1" x14ac:dyDescent="0.3">
      <c r="A139" s="20">
        <v>133</v>
      </c>
      <c r="B139" s="66" t="s">
        <v>281</v>
      </c>
      <c r="C139" s="67" t="s">
        <v>10</v>
      </c>
      <c r="D139" s="68" t="s">
        <v>282</v>
      </c>
      <c r="E139" s="69">
        <v>154940.91</v>
      </c>
      <c r="F139" s="69"/>
      <c r="G139" s="70">
        <v>127852.03</v>
      </c>
      <c r="H139" s="69">
        <f t="shared" si="4"/>
        <v>282792.94</v>
      </c>
      <c r="I139" s="24">
        <v>156224.97999999998</v>
      </c>
      <c r="J139" s="24">
        <v>0</v>
      </c>
      <c r="K139" s="24">
        <v>128820.62</v>
      </c>
      <c r="L139" s="69">
        <f t="shared" si="5"/>
        <v>285045.59999999998</v>
      </c>
    </row>
    <row r="140" spans="1:12" s="3" customFormat="1" ht="27" x14ac:dyDescent="0.3">
      <c r="A140" s="20">
        <v>134</v>
      </c>
      <c r="B140" s="71" t="s">
        <v>283</v>
      </c>
      <c r="C140" s="64" t="s">
        <v>16</v>
      </c>
      <c r="D140" s="51" t="s">
        <v>284</v>
      </c>
      <c r="E140" s="24">
        <v>147085.90999999997</v>
      </c>
      <c r="F140" s="24"/>
      <c r="G140" s="25"/>
      <c r="H140" s="24">
        <f t="shared" si="4"/>
        <v>147085.90999999997</v>
      </c>
      <c r="I140" s="24">
        <v>148273.52000000002</v>
      </c>
      <c r="J140" s="24">
        <v>0</v>
      </c>
      <c r="K140" s="24">
        <v>0</v>
      </c>
      <c r="L140" s="24">
        <f t="shared" si="5"/>
        <v>148273.52000000002</v>
      </c>
    </row>
    <row r="141" spans="1:12" s="3" customFormat="1" x14ac:dyDescent="0.3">
      <c r="A141" s="20">
        <v>135</v>
      </c>
      <c r="B141" s="71" t="s">
        <v>285</v>
      </c>
      <c r="C141" s="64" t="s">
        <v>29</v>
      </c>
      <c r="D141" s="44" t="s">
        <v>286</v>
      </c>
      <c r="E141" s="24"/>
      <c r="F141" s="24"/>
      <c r="G141" s="25">
        <v>125230.95000000001</v>
      </c>
      <c r="H141" s="24">
        <f t="shared" si="4"/>
        <v>125230.95000000001</v>
      </c>
      <c r="I141" s="24">
        <v>0</v>
      </c>
      <c r="J141" s="24">
        <v>0</v>
      </c>
      <c r="K141" s="24">
        <v>126009.39</v>
      </c>
      <c r="L141" s="24">
        <f t="shared" si="5"/>
        <v>126009.39</v>
      </c>
    </row>
    <row r="142" spans="1:12" s="3" customFormat="1" x14ac:dyDescent="0.3">
      <c r="A142" s="20">
        <v>136</v>
      </c>
      <c r="B142" s="71" t="s">
        <v>287</v>
      </c>
      <c r="C142" s="64" t="s">
        <v>29</v>
      </c>
      <c r="D142" s="44" t="s">
        <v>288</v>
      </c>
      <c r="E142" s="24"/>
      <c r="F142" s="24"/>
      <c r="G142" s="25">
        <v>151403.78</v>
      </c>
      <c r="H142" s="24">
        <f t="shared" si="4"/>
        <v>151403.78</v>
      </c>
      <c r="I142" s="24">
        <v>0</v>
      </c>
      <c r="J142" s="24">
        <v>0</v>
      </c>
      <c r="K142" s="24">
        <v>152494.71000000002</v>
      </c>
      <c r="L142" s="24">
        <f t="shared" si="5"/>
        <v>152494.71000000002</v>
      </c>
    </row>
    <row r="143" spans="1:12" s="3" customFormat="1" x14ac:dyDescent="0.3">
      <c r="A143" s="20">
        <v>137</v>
      </c>
      <c r="B143" s="71" t="s">
        <v>289</v>
      </c>
      <c r="C143" s="64" t="s">
        <v>16</v>
      </c>
      <c r="D143" s="44" t="s">
        <v>290</v>
      </c>
      <c r="E143" s="24">
        <v>96364.860000000015</v>
      </c>
      <c r="F143" s="24"/>
      <c r="G143" s="25"/>
      <c r="H143" s="24">
        <f t="shared" si="4"/>
        <v>96364.860000000015</v>
      </c>
      <c r="I143" s="24">
        <v>97145.85</v>
      </c>
      <c r="J143" s="24">
        <v>0</v>
      </c>
      <c r="K143" s="24">
        <v>0</v>
      </c>
      <c r="L143" s="24">
        <f t="shared" si="5"/>
        <v>97145.85</v>
      </c>
    </row>
    <row r="144" spans="1:12" s="3" customFormat="1" x14ac:dyDescent="0.3">
      <c r="A144" s="20">
        <v>138</v>
      </c>
      <c r="B144" s="72" t="s">
        <v>291</v>
      </c>
      <c r="C144" s="73" t="s">
        <v>10</v>
      </c>
      <c r="D144" s="44" t="s">
        <v>292</v>
      </c>
      <c r="E144" s="24">
        <v>104126.23</v>
      </c>
      <c r="F144" s="24"/>
      <c r="G144" s="25">
        <v>125352.6</v>
      </c>
      <c r="H144" s="24">
        <f t="shared" si="4"/>
        <v>229478.83000000002</v>
      </c>
      <c r="I144" s="24">
        <v>100804</v>
      </c>
      <c r="J144" s="24">
        <v>0</v>
      </c>
      <c r="K144" s="24">
        <v>123895.08</v>
      </c>
      <c r="L144" s="24">
        <f t="shared" si="5"/>
        <v>224699.08000000002</v>
      </c>
    </row>
    <row r="145" spans="1:12" s="3" customFormat="1" x14ac:dyDescent="0.3">
      <c r="A145" s="20">
        <v>139</v>
      </c>
      <c r="B145" s="49" t="s">
        <v>293</v>
      </c>
      <c r="C145" s="74" t="s">
        <v>16</v>
      </c>
      <c r="D145" s="75" t="s">
        <v>294</v>
      </c>
      <c r="E145" s="24">
        <v>127148.32</v>
      </c>
      <c r="F145" s="24"/>
      <c r="G145" s="25"/>
      <c r="H145" s="24">
        <f t="shared" si="4"/>
        <v>127148.32</v>
      </c>
      <c r="I145" s="24"/>
      <c r="J145" s="24">
        <v>0</v>
      </c>
      <c r="K145" s="24">
        <v>0</v>
      </c>
      <c r="L145" s="24">
        <f t="shared" si="5"/>
        <v>0</v>
      </c>
    </row>
    <row r="146" spans="1:12" s="3" customFormat="1" x14ac:dyDescent="0.3">
      <c r="A146" s="20">
        <v>140</v>
      </c>
      <c r="B146" s="72" t="s">
        <v>295</v>
      </c>
      <c r="C146" s="73" t="s">
        <v>132</v>
      </c>
      <c r="D146" s="76" t="s">
        <v>296</v>
      </c>
      <c r="E146" s="24">
        <v>95007.56</v>
      </c>
      <c r="F146" s="24"/>
      <c r="G146" s="25"/>
      <c r="H146" s="24">
        <f t="shared" si="4"/>
        <v>95007.56</v>
      </c>
      <c r="I146" s="24">
        <v>95788.71</v>
      </c>
      <c r="J146" s="24">
        <v>0</v>
      </c>
      <c r="K146" s="24">
        <v>0</v>
      </c>
      <c r="L146" s="24">
        <f t="shared" si="5"/>
        <v>95788.71</v>
      </c>
    </row>
    <row r="147" spans="1:12" s="3" customFormat="1" x14ac:dyDescent="0.3">
      <c r="A147" s="20">
        <v>141</v>
      </c>
      <c r="B147" s="72" t="s">
        <v>297</v>
      </c>
      <c r="C147" s="73" t="s">
        <v>32</v>
      </c>
      <c r="D147" s="51" t="s">
        <v>298</v>
      </c>
      <c r="E147" s="24"/>
      <c r="F147" s="24">
        <v>20772.27</v>
      </c>
      <c r="G147" s="25"/>
      <c r="H147" s="24">
        <f t="shared" si="4"/>
        <v>20772.27</v>
      </c>
      <c r="I147" s="24">
        <v>0</v>
      </c>
      <c r="J147" s="24">
        <v>20843.400000000001</v>
      </c>
      <c r="K147" s="24">
        <v>0</v>
      </c>
      <c r="L147" s="24">
        <f t="shared" si="5"/>
        <v>20843.400000000001</v>
      </c>
    </row>
    <row r="148" spans="1:12" s="3" customFormat="1" x14ac:dyDescent="0.3">
      <c r="A148" s="20">
        <v>142</v>
      </c>
      <c r="B148" s="72" t="s">
        <v>299</v>
      </c>
      <c r="C148" s="73" t="s">
        <v>29</v>
      </c>
      <c r="D148" s="51" t="s">
        <v>300</v>
      </c>
      <c r="E148" s="24"/>
      <c r="F148" s="24"/>
      <c r="G148" s="25">
        <v>137154.85999999999</v>
      </c>
      <c r="H148" s="24">
        <f t="shared" si="4"/>
        <v>137154.85999999999</v>
      </c>
      <c r="I148" s="24">
        <v>0</v>
      </c>
      <c r="J148" s="24">
        <v>0</v>
      </c>
      <c r="K148" s="24">
        <v>138750.16999999998</v>
      </c>
      <c r="L148" s="24">
        <f t="shared" si="5"/>
        <v>138750.16999999998</v>
      </c>
    </row>
    <row r="149" spans="1:12" s="3" customFormat="1" x14ac:dyDescent="0.3">
      <c r="A149" s="20">
        <v>143</v>
      </c>
      <c r="B149" s="72" t="s">
        <v>301</v>
      </c>
      <c r="C149" s="73" t="s">
        <v>29</v>
      </c>
      <c r="D149" s="51" t="s">
        <v>302</v>
      </c>
      <c r="E149" s="24"/>
      <c r="F149" s="24"/>
      <c r="G149" s="25">
        <v>77572.990000000005</v>
      </c>
      <c r="H149" s="24">
        <f t="shared" si="4"/>
        <v>77572.990000000005</v>
      </c>
      <c r="I149" s="24">
        <v>0</v>
      </c>
      <c r="J149" s="24">
        <v>0</v>
      </c>
      <c r="K149" s="24">
        <v>78479.12</v>
      </c>
      <c r="L149" s="24">
        <f t="shared" si="5"/>
        <v>78479.12</v>
      </c>
    </row>
    <row r="150" spans="1:12" s="3" customFormat="1" x14ac:dyDescent="0.3">
      <c r="A150" s="20">
        <v>144</v>
      </c>
      <c r="B150" s="72" t="s">
        <v>303</v>
      </c>
      <c r="C150" s="73" t="s">
        <v>29</v>
      </c>
      <c r="D150" s="51" t="s">
        <v>304</v>
      </c>
      <c r="E150" s="24"/>
      <c r="F150" s="24"/>
      <c r="G150" s="25">
        <v>243881.64</v>
      </c>
      <c r="H150" s="24">
        <f t="shared" si="4"/>
        <v>243881.64</v>
      </c>
      <c r="I150" s="24">
        <v>0</v>
      </c>
      <c r="J150" s="24">
        <v>0</v>
      </c>
      <c r="K150" s="24">
        <v>245597.80000000002</v>
      </c>
      <c r="L150" s="24">
        <f t="shared" si="5"/>
        <v>245597.80000000002</v>
      </c>
    </row>
    <row r="151" spans="1:12" s="3" customFormat="1" x14ac:dyDescent="0.3">
      <c r="A151" s="20">
        <v>145</v>
      </c>
      <c r="B151" s="72" t="s">
        <v>305</v>
      </c>
      <c r="C151" s="73" t="s">
        <v>16</v>
      </c>
      <c r="D151" s="51" t="s">
        <v>306</v>
      </c>
      <c r="E151" s="24">
        <v>287159.45999999996</v>
      </c>
      <c r="F151" s="24"/>
      <c r="G151" s="25"/>
      <c r="H151" s="24">
        <f t="shared" si="4"/>
        <v>287159.45999999996</v>
      </c>
      <c r="I151" s="24">
        <v>289582.67</v>
      </c>
      <c r="J151" s="24">
        <v>0</v>
      </c>
      <c r="K151" s="24">
        <v>0</v>
      </c>
      <c r="L151" s="24">
        <f t="shared" si="5"/>
        <v>289582.67</v>
      </c>
    </row>
    <row r="152" spans="1:12" s="3" customFormat="1" x14ac:dyDescent="0.3">
      <c r="A152" s="20">
        <v>146</v>
      </c>
      <c r="B152" s="72" t="s">
        <v>307</v>
      </c>
      <c r="C152" s="73" t="s">
        <v>32</v>
      </c>
      <c r="D152" s="31" t="s">
        <v>308</v>
      </c>
      <c r="E152" s="24"/>
      <c r="F152" s="24">
        <v>8017.06</v>
      </c>
      <c r="G152" s="25"/>
      <c r="H152" s="24">
        <f t="shared" si="4"/>
        <v>8017.06</v>
      </c>
      <c r="I152" s="24">
        <v>0</v>
      </c>
      <c r="J152" s="24">
        <v>8099.11</v>
      </c>
      <c r="K152" s="24">
        <v>0</v>
      </c>
      <c r="L152" s="24">
        <f t="shared" si="5"/>
        <v>8099.11</v>
      </c>
    </row>
    <row r="153" spans="1:12" x14ac:dyDescent="0.3">
      <c r="A153" s="20">
        <v>147</v>
      </c>
      <c r="B153" s="72" t="s">
        <v>309</v>
      </c>
      <c r="C153" s="73" t="s">
        <v>32</v>
      </c>
      <c r="D153" s="51" t="s">
        <v>310</v>
      </c>
      <c r="E153" s="24"/>
      <c r="F153" s="24">
        <v>22693.090000000004</v>
      </c>
      <c r="G153" s="24"/>
      <c r="H153" s="24">
        <f t="shared" si="4"/>
        <v>22693.090000000004</v>
      </c>
      <c r="I153" s="24">
        <v>0</v>
      </c>
      <c r="J153" s="24">
        <v>22810.400000000001</v>
      </c>
      <c r="K153" s="24">
        <v>0</v>
      </c>
      <c r="L153" s="24">
        <f t="shared" si="5"/>
        <v>22810.400000000001</v>
      </c>
    </row>
    <row r="154" spans="1:12" x14ac:dyDescent="0.3">
      <c r="A154" s="20">
        <v>148</v>
      </c>
      <c r="B154" s="72" t="s">
        <v>311</v>
      </c>
      <c r="C154" s="73" t="s">
        <v>10</v>
      </c>
      <c r="D154" s="77" t="s">
        <v>312</v>
      </c>
      <c r="E154" s="24">
        <v>129927.87</v>
      </c>
      <c r="F154" s="24"/>
      <c r="G154" s="24">
        <v>56712.76</v>
      </c>
      <c r="H154" s="24">
        <f t="shared" si="4"/>
        <v>186640.63</v>
      </c>
      <c r="I154" s="24">
        <v>130973.09</v>
      </c>
      <c r="J154" s="24">
        <v>0</v>
      </c>
      <c r="K154" s="24">
        <v>58082.43</v>
      </c>
      <c r="L154" s="24">
        <f t="shared" si="5"/>
        <v>189055.52</v>
      </c>
    </row>
    <row r="155" spans="1:12" x14ac:dyDescent="0.3">
      <c r="A155" s="20">
        <v>149</v>
      </c>
      <c r="B155" s="72" t="s">
        <v>313</v>
      </c>
      <c r="C155" s="73" t="s">
        <v>16</v>
      </c>
      <c r="D155" s="77" t="s">
        <v>314</v>
      </c>
      <c r="E155" s="24">
        <v>92896.79</v>
      </c>
      <c r="F155" s="24"/>
      <c r="G155" s="24"/>
      <c r="H155" s="24">
        <f t="shared" si="4"/>
        <v>92896.79</v>
      </c>
      <c r="I155" s="24"/>
      <c r="J155" s="24">
        <v>0</v>
      </c>
      <c r="K155" s="24">
        <v>0</v>
      </c>
      <c r="L155" s="24">
        <f t="shared" si="5"/>
        <v>0</v>
      </c>
    </row>
    <row r="156" spans="1:12" x14ac:dyDescent="0.3">
      <c r="A156" s="20">
        <v>150</v>
      </c>
      <c r="B156" s="72" t="s">
        <v>315</v>
      </c>
      <c r="C156" s="73" t="s">
        <v>16</v>
      </c>
      <c r="D156" s="77" t="s">
        <v>316</v>
      </c>
      <c r="E156" s="24">
        <v>127523.02999999998</v>
      </c>
      <c r="F156" s="24"/>
      <c r="G156" s="24"/>
      <c r="H156" s="24">
        <f t="shared" si="4"/>
        <v>127523.02999999998</v>
      </c>
      <c r="I156" s="24">
        <v>128570.77</v>
      </c>
      <c r="J156" s="24">
        <v>0</v>
      </c>
      <c r="K156" s="24">
        <v>0</v>
      </c>
      <c r="L156" s="24">
        <f t="shared" si="5"/>
        <v>128570.77</v>
      </c>
    </row>
    <row r="157" spans="1:12" x14ac:dyDescent="0.3">
      <c r="A157" s="20">
        <v>151</v>
      </c>
      <c r="B157" s="72" t="s">
        <v>317</v>
      </c>
      <c r="C157" s="73" t="s">
        <v>29</v>
      </c>
      <c r="D157" s="51" t="s">
        <v>318</v>
      </c>
      <c r="E157" s="24"/>
      <c r="F157" s="24"/>
      <c r="G157" s="24">
        <v>104601.67000000001</v>
      </c>
      <c r="H157" s="24">
        <f t="shared" si="4"/>
        <v>104601.67000000001</v>
      </c>
      <c r="I157" s="24">
        <v>0</v>
      </c>
      <c r="J157" s="24">
        <v>0</v>
      </c>
      <c r="K157" s="24">
        <v>105322.70999999999</v>
      </c>
      <c r="L157" s="24">
        <f t="shared" si="5"/>
        <v>105322.70999999999</v>
      </c>
    </row>
    <row r="158" spans="1:12" x14ac:dyDescent="0.3">
      <c r="A158" s="20">
        <v>152</v>
      </c>
      <c r="B158" s="72" t="s">
        <v>319</v>
      </c>
      <c r="C158" s="73" t="s">
        <v>29</v>
      </c>
      <c r="D158" s="77" t="s">
        <v>320</v>
      </c>
      <c r="E158" s="24"/>
      <c r="F158" s="24"/>
      <c r="G158" s="24">
        <v>70052.63</v>
      </c>
      <c r="H158" s="24">
        <f t="shared" si="4"/>
        <v>70052.63</v>
      </c>
      <c r="I158" s="24">
        <v>0</v>
      </c>
      <c r="J158" s="24">
        <v>0</v>
      </c>
      <c r="K158" s="24">
        <v>70606.259999999995</v>
      </c>
      <c r="L158" s="24">
        <f t="shared" si="5"/>
        <v>70606.259999999995</v>
      </c>
    </row>
    <row r="159" spans="1:12" ht="39.75" x14ac:dyDescent="0.3">
      <c r="A159" s="20">
        <v>153</v>
      </c>
      <c r="B159" s="78" t="s">
        <v>321</v>
      </c>
      <c r="C159" s="34" t="s">
        <v>10</v>
      </c>
      <c r="D159" s="79" t="s">
        <v>322</v>
      </c>
      <c r="E159" s="24">
        <v>172150.05</v>
      </c>
      <c r="F159" s="24"/>
      <c r="G159" s="24">
        <v>221481.69</v>
      </c>
      <c r="H159" s="24">
        <f t="shared" si="4"/>
        <v>393631.74</v>
      </c>
      <c r="I159" s="24">
        <v>173569.71999999997</v>
      </c>
      <c r="J159" s="24">
        <v>0</v>
      </c>
      <c r="K159" s="24">
        <v>223393.44000000003</v>
      </c>
      <c r="L159" s="24">
        <f t="shared" si="5"/>
        <v>396963.16000000003</v>
      </c>
    </row>
    <row r="160" spans="1:12" x14ac:dyDescent="0.3">
      <c r="A160" s="20">
        <v>154</v>
      </c>
      <c r="B160" s="72" t="s">
        <v>323</v>
      </c>
      <c r="C160" s="34" t="s">
        <v>29</v>
      </c>
      <c r="D160" s="80" t="s">
        <v>324</v>
      </c>
      <c r="E160" s="24"/>
      <c r="F160" s="24"/>
      <c r="G160" s="24">
        <v>327069.7</v>
      </c>
      <c r="H160" s="24">
        <f t="shared" si="4"/>
        <v>327069.7</v>
      </c>
      <c r="I160" s="24">
        <v>0</v>
      </c>
      <c r="J160" s="24">
        <v>0</v>
      </c>
      <c r="K160" s="24">
        <v>330376.64</v>
      </c>
      <c r="L160" s="24">
        <f t="shared" si="5"/>
        <v>330376.64</v>
      </c>
    </row>
    <row r="161" spans="1:12" x14ac:dyDescent="0.3">
      <c r="A161" s="20">
        <v>155</v>
      </c>
      <c r="B161" s="72" t="s">
        <v>325</v>
      </c>
      <c r="C161" s="34" t="s">
        <v>16</v>
      </c>
      <c r="D161" s="80" t="s">
        <v>326</v>
      </c>
      <c r="E161" s="24">
        <v>104408.29</v>
      </c>
      <c r="F161" s="24"/>
      <c r="G161" s="24"/>
      <c r="H161" s="24">
        <f t="shared" si="4"/>
        <v>104408.29</v>
      </c>
      <c r="I161" s="24">
        <v>105251.47</v>
      </c>
      <c r="J161" s="24">
        <v>0</v>
      </c>
      <c r="K161" s="24">
        <v>0</v>
      </c>
      <c r="L161" s="24">
        <f t="shared" si="5"/>
        <v>105251.47</v>
      </c>
    </row>
    <row r="162" spans="1:12" x14ac:dyDescent="0.3">
      <c r="A162" s="20">
        <v>156</v>
      </c>
      <c r="B162" s="72" t="s">
        <v>327</v>
      </c>
      <c r="C162" s="34" t="s">
        <v>29</v>
      </c>
      <c r="D162" s="80" t="s">
        <v>328</v>
      </c>
      <c r="E162" s="24"/>
      <c r="F162" s="24"/>
      <c r="G162" s="24">
        <v>122670.73999999999</v>
      </c>
      <c r="H162" s="24">
        <f t="shared" si="4"/>
        <v>122670.73999999999</v>
      </c>
      <c r="I162" s="24">
        <v>0</v>
      </c>
      <c r="J162" s="24">
        <v>0</v>
      </c>
      <c r="K162" s="24">
        <v>96113.209999999992</v>
      </c>
      <c r="L162" s="24">
        <f t="shared" si="5"/>
        <v>96113.209999999992</v>
      </c>
    </row>
    <row r="163" spans="1:12" ht="39.75" x14ac:dyDescent="0.3">
      <c r="A163" s="20">
        <v>157</v>
      </c>
      <c r="B163" s="72" t="s">
        <v>329</v>
      </c>
      <c r="C163" s="34" t="s">
        <v>29</v>
      </c>
      <c r="D163" s="80" t="s">
        <v>330</v>
      </c>
      <c r="E163" s="24"/>
      <c r="F163" s="24"/>
      <c r="G163" s="24">
        <v>34992.980000000003</v>
      </c>
      <c r="H163" s="24">
        <f t="shared" si="4"/>
        <v>34992.980000000003</v>
      </c>
      <c r="I163" s="24">
        <v>0</v>
      </c>
      <c r="J163" s="24">
        <v>0</v>
      </c>
      <c r="K163" s="24">
        <v>35838.089999999997</v>
      </c>
      <c r="L163" s="24">
        <f t="shared" si="5"/>
        <v>35838.089999999997</v>
      </c>
    </row>
    <row r="164" spans="1:12" x14ac:dyDescent="0.3">
      <c r="A164" s="20">
        <v>158</v>
      </c>
      <c r="B164" s="72" t="s">
        <v>331</v>
      </c>
      <c r="C164" s="34" t="s">
        <v>29</v>
      </c>
      <c r="D164" s="80" t="s">
        <v>332</v>
      </c>
      <c r="E164" s="24"/>
      <c r="F164" s="24"/>
      <c r="G164" s="24">
        <v>19306.47</v>
      </c>
      <c r="H164" s="24">
        <f t="shared" si="4"/>
        <v>19306.47</v>
      </c>
      <c r="I164" s="24">
        <v>0</v>
      </c>
      <c r="J164" s="24">
        <v>0</v>
      </c>
      <c r="K164" s="24">
        <v>19772.740000000002</v>
      </c>
      <c r="L164" s="24">
        <f t="shared" si="5"/>
        <v>19772.740000000002</v>
      </c>
    </row>
    <row r="165" spans="1:12" x14ac:dyDescent="0.3">
      <c r="A165" s="20">
        <v>159</v>
      </c>
      <c r="B165" s="72" t="s">
        <v>333</v>
      </c>
      <c r="C165" s="34" t="s">
        <v>29</v>
      </c>
      <c r="D165" s="80" t="s">
        <v>334</v>
      </c>
      <c r="E165" s="24"/>
      <c r="F165" s="24"/>
      <c r="G165" s="24">
        <v>197855.71</v>
      </c>
      <c r="H165" s="24">
        <f t="shared" si="4"/>
        <v>197855.71</v>
      </c>
      <c r="I165" s="24">
        <v>0</v>
      </c>
      <c r="J165" s="24">
        <v>0</v>
      </c>
      <c r="K165" s="24">
        <v>192393.3</v>
      </c>
      <c r="L165" s="24">
        <f t="shared" si="5"/>
        <v>192393.3</v>
      </c>
    </row>
    <row r="166" spans="1:12" x14ac:dyDescent="0.3">
      <c r="A166" s="20">
        <v>160</v>
      </c>
      <c r="B166" s="72" t="s">
        <v>335</v>
      </c>
      <c r="C166" s="34" t="s">
        <v>29</v>
      </c>
      <c r="D166" s="80" t="s">
        <v>336</v>
      </c>
      <c r="E166" s="24"/>
      <c r="F166" s="24"/>
      <c r="G166" s="24">
        <v>151920.08000000002</v>
      </c>
      <c r="H166" s="24">
        <f t="shared" si="4"/>
        <v>151920.08000000002</v>
      </c>
      <c r="I166" s="24">
        <v>0</v>
      </c>
      <c r="J166" s="24">
        <v>0</v>
      </c>
      <c r="K166" s="24">
        <v>153131.43</v>
      </c>
      <c r="L166" s="24">
        <f t="shared" si="5"/>
        <v>153131.43</v>
      </c>
    </row>
    <row r="167" spans="1:12" x14ac:dyDescent="0.3">
      <c r="A167" s="20">
        <v>161</v>
      </c>
      <c r="B167" s="72" t="s">
        <v>337</v>
      </c>
      <c r="C167" s="34" t="s">
        <v>29</v>
      </c>
      <c r="D167" s="80" t="s">
        <v>338</v>
      </c>
      <c r="E167" s="24"/>
      <c r="F167" s="24"/>
      <c r="G167" s="24">
        <v>422571</v>
      </c>
      <c r="H167" s="24">
        <f t="shared" si="4"/>
        <v>422571</v>
      </c>
      <c r="I167" s="24">
        <v>0</v>
      </c>
      <c r="J167" s="24">
        <v>0</v>
      </c>
      <c r="K167" s="24">
        <v>332127.88999999996</v>
      </c>
      <c r="L167" s="24">
        <f t="shared" si="5"/>
        <v>332127.88999999996</v>
      </c>
    </row>
    <row r="168" spans="1:12" x14ac:dyDescent="0.3">
      <c r="A168" s="20">
        <v>162</v>
      </c>
      <c r="B168" s="72" t="s">
        <v>339</v>
      </c>
      <c r="C168" s="34" t="s">
        <v>29</v>
      </c>
      <c r="D168" s="80" t="s">
        <v>340</v>
      </c>
      <c r="E168" s="24"/>
      <c r="F168" s="24"/>
      <c r="G168" s="24">
        <v>84588.93</v>
      </c>
      <c r="H168" s="24">
        <f t="shared" si="4"/>
        <v>84588.93</v>
      </c>
      <c r="I168" s="24">
        <v>0</v>
      </c>
      <c r="J168" s="24">
        <v>0</v>
      </c>
      <c r="K168" s="24">
        <v>85635.329999999987</v>
      </c>
      <c r="L168" s="24">
        <f t="shared" si="5"/>
        <v>85635.329999999987</v>
      </c>
    </row>
    <row r="169" spans="1:12" x14ac:dyDescent="0.3">
      <c r="A169" s="20">
        <v>163</v>
      </c>
      <c r="B169" s="72" t="s">
        <v>341</v>
      </c>
      <c r="C169" s="34" t="s">
        <v>29</v>
      </c>
      <c r="D169" s="83" t="s">
        <v>342</v>
      </c>
      <c r="E169" s="24"/>
      <c r="F169" s="24"/>
      <c r="G169" s="24">
        <v>77367.38</v>
      </c>
      <c r="H169" s="24">
        <f t="shared" si="4"/>
        <v>77367.38</v>
      </c>
      <c r="I169" s="24">
        <v>0</v>
      </c>
      <c r="J169" s="24">
        <v>0</v>
      </c>
      <c r="K169" s="24">
        <v>59949.060000000005</v>
      </c>
      <c r="L169" s="24">
        <f t="shared" si="5"/>
        <v>59949.060000000005</v>
      </c>
    </row>
    <row r="170" spans="1:12" x14ac:dyDescent="0.3">
      <c r="A170" s="20">
        <v>164</v>
      </c>
      <c r="B170" s="72" t="s">
        <v>343</v>
      </c>
      <c r="C170" s="34" t="s">
        <v>29</v>
      </c>
      <c r="D170" s="83" t="s">
        <v>344</v>
      </c>
      <c r="E170" s="24"/>
      <c r="F170" s="24"/>
      <c r="G170" s="24">
        <v>293759.75</v>
      </c>
      <c r="H170" s="24">
        <f t="shared" si="4"/>
        <v>293759.75</v>
      </c>
      <c r="I170" s="24">
        <v>0</v>
      </c>
      <c r="J170" s="24">
        <v>0</v>
      </c>
      <c r="K170" s="24">
        <v>297130</v>
      </c>
      <c r="L170" s="24">
        <f t="shared" si="5"/>
        <v>297130</v>
      </c>
    </row>
    <row r="171" spans="1:12" x14ac:dyDescent="0.3">
      <c r="A171" s="20">
        <v>165</v>
      </c>
      <c r="B171" s="72" t="s">
        <v>345</v>
      </c>
      <c r="C171" s="34" t="s">
        <v>29</v>
      </c>
      <c r="D171" s="83" t="s">
        <v>346</v>
      </c>
      <c r="E171" s="24"/>
      <c r="F171" s="24"/>
      <c r="G171" s="24">
        <v>121041.26</v>
      </c>
      <c r="H171" s="24">
        <f t="shared" si="4"/>
        <v>121041.26</v>
      </c>
      <c r="I171" s="24">
        <v>0</v>
      </c>
      <c r="J171" s="24">
        <v>0</v>
      </c>
      <c r="K171" s="24">
        <v>121997.86</v>
      </c>
      <c r="L171" s="24">
        <f t="shared" si="5"/>
        <v>121997.86</v>
      </c>
    </row>
    <row r="172" spans="1:12" x14ac:dyDescent="0.3">
      <c r="A172" s="20">
        <v>166</v>
      </c>
      <c r="B172" s="72" t="s">
        <v>347</v>
      </c>
      <c r="C172" s="34" t="s">
        <v>29</v>
      </c>
      <c r="D172" s="83" t="s">
        <v>348</v>
      </c>
      <c r="E172" s="24"/>
      <c r="F172" s="24"/>
      <c r="G172" s="24">
        <v>235186.59</v>
      </c>
      <c r="H172" s="24">
        <f t="shared" si="4"/>
        <v>235186.59</v>
      </c>
      <c r="I172" s="24">
        <v>0</v>
      </c>
      <c r="J172" s="24">
        <v>0</v>
      </c>
      <c r="K172" s="24">
        <v>237955.9</v>
      </c>
      <c r="L172" s="24">
        <f t="shared" si="5"/>
        <v>237955.9</v>
      </c>
    </row>
    <row r="173" spans="1:12" x14ac:dyDescent="0.3">
      <c r="A173" s="20">
        <v>167</v>
      </c>
      <c r="B173" s="72" t="s">
        <v>349</v>
      </c>
      <c r="C173" s="34" t="s">
        <v>32</v>
      </c>
      <c r="D173" s="83" t="s">
        <v>350</v>
      </c>
      <c r="E173" s="24"/>
      <c r="F173" s="24">
        <v>9347.5399999999991</v>
      </c>
      <c r="G173" s="24"/>
      <c r="H173" s="24">
        <f t="shared" si="4"/>
        <v>9347.5399999999991</v>
      </c>
      <c r="I173" s="24">
        <v>0</v>
      </c>
      <c r="J173" s="24">
        <v>9443.2099999999991</v>
      </c>
      <c r="K173" s="24">
        <v>0</v>
      </c>
      <c r="L173" s="24">
        <f t="shared" si="5"/>
        <v>9443.2099999999991</v>
      </c>
    </row>
    <row r="174" spans="1:12" s="81" customFormat="1" ht="27" customHeight="1" x14ac:dyDescent="0.3">
      <c r="B174" s="82" t="s">
        <v>8</v>
      </c>
      <c r="C174" s="82"/>
      <c r="D174" s="82"/>
      <c r="E174" s="84">
        <f t="shared" ref="E174:L174" si="6">SUM(E8:E173)</f>
        <v>21421120.420000009</v>
      </c>
      <c r="F174" s="84">
        <f t="shared" si="6"/>
        <v>440000.00000000012</v>
      </c>
      <c r="G174" s="84">
        <f t="shared" si="6"/>
        <v>16560000</v>
      </c>
      <c r="H174" s="84">
        <f t="shared" si="6"/>
        <v>38421120.420000017</v>
      </c>
      <c r="I174" s="84">
        <f t="shared" si="6"/>
        <v>20812410.379999999</v>
      </c>
      <c r="J174" s="84">
        <f t="shared" si="6"/>
        <v>437561.05000000005</v>
      </c>
      <c r="K174" s="84">
        <f t="shared" si="6"/>
        <v>16333385.740000002</v>
      </c>
      <c r="L174" s="84">
        <f t="shared" si="6"/>
        <v>37583357.170000002</v>
      </c>
    </row>
  </sheetData>
  <mergeCells count="7">
    <mergeCell ref="B174:D174"/>
    <mergeCell ref="A6:A7"/>
    <mergeCell ref="B6:B7"/>
    <mergeCell ref="C6:C7"/>
    <mergeCell ref="D6:D7"/>
    <mergeCell ref="E6:H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2025-01-31T14:33:34Z</dcterms:created>
  <dcterms:modified xsi:type="dcterms:W3CDTF">2025-01-31T14:36:47Z</dcterms:modified>
</cp:coreProperties>
</file>